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05" yWindow="-105" windowWidth="23250" windowHeight="12570" tabRatio="922"/>
  </bookViews>
  <sheets>
    <sheet name="1. activo" sheetId="1" r:id="rId1"/>
    <sheet name="2. pasivo" sheetId="2" r:id="rId2"/>
    <sheet name="3. pdas. y ganancias " sheetId="3" r:id="rId3"/>
    <sheet name="4. flujos efectivo" sheetId="4" r:id="rId4"/>
    <sheet name="5. invers. reales" sheetId="5" r:id="rId5"/>
    <sheet name="6. financ. invers." sheetId="11" r:id="rId6"/>
    <sheet name="7. objetivos y rentas" sheetId="15" r:id="rId7"/>
    <sheet name="8. financ. activ." sheetId="12" r:id="rId8"/>
    <sheet name="9. memoria" sheetId="14" r:id="rId9"/>
    <sheet name="10. cap.-nec. financiación" sheetId="6" r:id="rId10"/>
    <sheet name="11. regla gasto" sheetId="7" r:id="rId11"/>
    <sheet name="12.- estado deuda" sheetId="8" r:id="rId12"/>
    <sheet name="13.subvenc." sheetId="13" r:id="rId13"/>
    <sheet name="14. plantillas y retrib." sheetId="10" r:id="rId14"/>
  </sheets>
  <definedNames>
    <definedName name="_xlnm.Print_Area" localSheetId="0">'1. activo'!$A$1:$C$46</definedName>
    <definedName name="_xlnm.Print_Area" localSheetId="9">'10. cap.-nec. financiación'!$A$1:$D$35</definedName>
    <definedName name="_xlnm.Print_Area" localSheetId="10">'11. regla gasto'!$A$1:$E$38</definedName>
    <definedName name="_xlnm.Print_Area" localSheetId="11">'12.- estado deuda'!$A$1:$I$21</definedName>
    <definedName name="_xlnm.Print_Area" localSheetId="12">'13.subvenc.'!$A$1:$I$40</definedName>
    <definedName name="_xlnm.Print_Area" localSheetId="13">'14. plantillas y retrib.'!$A$1:$I$47</definedName>
    <definedName name="_xlnm.Print_Area" localSheetId="1">'2. pasivo'!$A$1:$C$55</definedName>
    <definedName name="_xlnm.Print_Area" localSheetId="2">'3. pdas. y ganancias '!$A$1:$C$73</definedName>
    <definedName name="_xlnm.Print_Area" localSheetId="3">'4. flujos efectivo'!$A$1:$C$87</definedName>
    <definedName name="_xlnm.Print_Area" localSheetId="4">'5. invers. reales'!$A$1:$Q$33</definedName>
    <definedName name="_xlnm.Print_Area" localSheetId="5">'6. financ. invers.'!$A$1:$H$23</definedName>
    <definedName name="_xlnm.Print_Area" localSheetId="6">'7. objetivos y rentas'!$A$1:$C$60</definedName>
    <definedName name="_xlnm.Print_Area" localSheetId="7">'8. financ. activ.'!$A$1:$H$26</definedName>
    <definedName name="_xlnm.Print_Area" localSheetId="8">'9. memoria'!$A$1:$I$41</definedName>
    <definedName name="_xlnm.Print_Titles" localSheetId="0">'1. activo'!$1:$9</definedName>
    <definedName name="_xlnm.Print_Titles" localSheetId="9">'10. cap.-nec. financiación'!$1:$8</definedName>
    <definedName name="_xlnm.Print_Titles" localSheetId="11">'12.- estado deuda'!$1:$11</definedName>
    <definedName name="_xlnm.Print_Titles" localSheetId="1">'2. pasivo'!$1:$9</definedName>
    <definedName name="_xlnm.Print_Titles" localSheetId="2">'3. pdas. y ganancias '!$1:$8</definedName>
    <definedName name="_xlnm.Print_Titles" localSheetId="3">'4. flujos efectivo'!$1:$9</definedName>
    <definedName name="_xlnm.Print_Titles" localSheetId="4">'5. invers. reales'!$1:$8</definedName>
    <definedName name="_xlnm.Print_Titles" localSheetId="8">'9. memoria'!$1:$7</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 i="5"/>
  <c r="H19"/>
  <c r="I19"/>
  <c r="J19"/>
  <c r="K19"/>
  <c r="L19"/>
  <c r="M19"/>
  <c r="N19"/>
  <c r="O19"/>
  <c r="P19"/>
  <c r="Q19"/>
  <c r="A47" i="15" l="1"/>
  <c r="A45"/>
  <c r="A44"/>
  <c r="A43"/>
  <c r="A42"/>
  <c r="A41"/>
  <c r="B18" i="11" l="1"/>
  <c r="B17" l="1"/>
  <c r="B16"/>
  <c r="B15"/>
  <c r="B14"/>
  <c r="B13"/>
  <c r="B12"/>
  <c r="B11"/>
  <c r="B10"/>
  <c r="H19" l="1"/>
  <c r="G32" i="5" l="1"/>
  <c r="H32"/>
  <c r="I32"/>
  <c r="J32"/>
  <c r="K32"/>
  <c r="L32"/>
  <c r="M32"/>
  <c r="N32"/>
  <c r="O32"/>
  <c r="P32"/>
  <c r="Q32"/>
  <c r="F32"/>
  <c r="F19"/>
</calcChain>
</file>

<file path=xl/sharedStrings.xml><?xml version="1.0" encoding="utf-8"?>
<sst xmlns="http://schemas.openxmlformats.org/spreadsheetml/2006/main" count="603" uniqueCount="457">
  <si>
    <t>ACTIVO</t>
  </si>
  <si>
    <t>A) ACTIVO NO CORRIENTE</t>
  </si>
  <si>
    <t> I. Inmovilizado intangible</t>
  </si>
  <si>
    <t> II. Inmovilizado material</t>
  </si>
  <si>
    <t> III. Inversiones inmobiliarias</t>
  </si>
  <si>
    <t> IV. Inversiones en empresas del grupo y asociadas a largo plazo</t>
  </si>
  <si>
    <t> V. Inversiones financieras a largo plazo</t>
  </si>
  <si>
    <t> VI. Activos por impuesto diferido</t>
  </si>
  <si>
    <t>B) ACTIVO CORRIENTE</t>
  </si>
  <si>
    <t> I. Activos no corrientes mantenidos para la venta</t>
  </si>
  <si>
    <t> II. Existencias</t>
  </si>
  <si>
    <t> III. Deudores comerciales y otras cuentas a cobrar</t>
  </si>
  <si>
    <t>Sociedad:</t>
  </si>
  <si>
    <t>NIF:</t>
  </si>
  <si>
    <t>Fecha  de aprobación de los Estados financieros iniciales</t>
  </si>
  <si>
    <t>BALANCE</t>
  </si>
  <si>
    <t>(Importe en  €)</t>
  </si>
  <si>
    <t>Anticipos</t>
  </si>
  <si>
    <t>Aplicaciones informáticas</t>
  </si>
  <si>
    <t> VII. Deudores comerciales no corrientes</t>
  </si>
  <si>
    <t>Inmovilizado</t>
  </si>
  <si>
    <t>Inversiones financieras</t>
  </si>
  <si>
    <t>Existencias y otros activos</t>
  </si>
  <si>
    <t> IV. Inversiones en empresas del grupo y asociadas a corto plazo</t>
  </si>
  <si>
    <t> V. Inversiones financieras a corto plazo</t>
  </si>
  <si>
    <t> VI. Periodificaciones a corto plazo</t>
  </si>
  <si>
    <t> VII. Efectivo y otros activos líquidos equivalentes</t>
  </si>
  <si>
    <t>TOTAL ACTIVO (A+B)</t>
  </si>
  <si>
    <t>Desarrollo</t>
  </si>
  <si>
    <t>PATRIMONIO NETO Y PASIVO</t>
  </si>
  <si>
    <t>A) PATRIMONIO NETO</t>
  </si>
  <si>
    <t>A-1) Fondos propios</t>
  </si>
  <si>
    <t xml:space="preserve">I. Capital </t>
  </si>
  <si>
    <t>II. Prima de emisión</t>
  </si>
  <si>
    <t>III. Reservas</t>
  </si>
  <si>
    <t>IV. (Acciones y participaciones en patrimonio propias)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</si>
  <si>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</si>
  <si>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</si>
  <si>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</si>
  <si>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</si>
  <si>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</si>
  <si>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</si>
  <si>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</si>
  <si>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</si>
  <si>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II. Deudas a largo plazo</t>
  </si>
  <si>
    <t>III. Deudas con empresas del grupo y asociadas a largo plazo</t>
  </si>
  <si>
    <t>IV. Pasivos por impuesto diferido</t>
  </si>
  <si>
    <t>V. Periodificaciones a largo plazo</t>
  </si>
  <si>
    <t>C) PASIVO CORRIENTE</t>
  </si>
  <si>
    <t>I. Pasivos vinculados con activos no corrientes mantenidos para la venta</t>
  </si>
  <si>
    <t>II. Provisiones a corto plazo</t>
  </si>
  <si>
    <t>III. Deudas a corto plazo</t>
  </si>
  <si>
    <t>IV. Deudas con empresas del grupo y asociadas a corto plazo</t>
  </si>
  <si>
    <t>V. Acreedores comerciales y otras cuentas a pagar</t>
  </si>
  <si>
    <t>VI. Periodificaciones a corto plazo</t>
  </si>
  <si>
    <t>TOTAL PATRIMONIO NETO Y PASIVO (A+B+C)</t>
  </si>
  <si>
    <t>V. Resultado de ejercicios anteriores</t>
  </si>
  <si>
    <t>Provisión por retribuciones al personal</t>
  </si>
  <si>
    <t>Obligaciones y otros valores negociables</t>
  </si>
  <si>
    <t>Deudas con entidades de crédito</t>
  </si>
  <si>
    <t xml:space="preserve"> Acreedores por arrendamiento financiero</t>
  </si>
  <si>
    <t>VI. Acreedores comerciales no corrientes</t>
  </si>
  <si>
    <t>Otras provisiones</t>
  </si>
  <si>
    <t>VII. Deuda con características especiales a largo plazo</t>
  </si>
  <si>
    <t>Acreedores por arrendamiento financiero</t>
  </si>
  <si>
    <t>Otras deudas a corto plazo</t>
  </si>
  <si>
    <t>Proveedores</t>
  </si>
  <si>
    <t>VII.  Deuda con características especiales a corto plazo</t>
  </si>
  <si>
    <t>2. Variaciones de existencias de productos terminados y en curso de fabricación</t>
  </si>
  <si>
    <t>3. Trabajos realizados por la empresa para su activo</t>
  </si>
  <si>
    <t>4. Aprovisionamientos</t>
  </si>
  <si>
    <t>5. Otros ingresos de explotación</t>
  </si>
  <si>
    <t>7.  Otros gastos de explotación</t>
  </si>
  <si>
    <t>8. Amortización del inmovilizado</t>
  </si>
  <si>
    <t>10. Exceso de provisiones</t>
  </si>
  <si>
    <t>11. Deterioro y resultado por enajenaciones del inmovilizado</t>
  </si>
  <si>
    <t>B)  OPERACIONES INTERRUMPIDAS</t>
  </si>
  <si>
    <t>a) Amortización del inmovilizado intangible</t>
  </si>
  <si>
    <t>c) Amortización de las inversiones inmobiliarias</t>
  </si>
  <si>
    <t>12. Diferencias negativas en combinaciones de negocios</t>
  </si>
  <si>
    <t>12a. Subvenciones concedidas y transferencias realizadas por la entidad</t>
  </si>
  <si>
    <t xml:space="preserve">  -al sector público local de carácter administrativo</t>
  </si>
  <si>
    <t xml:space="preserve">  -al sector público local de carácter empresarial o fundacional</t>
  </si>
  <si>
    <t xml:space="preserve">  -a otros</t>
  </si>
  <si>
    <t>13.  Otros resultados</t>
  </si>
  <si>
    <t xml:space="preserve">  Gastos excepcionales</t>
  </si>
  <si>
    <t>A.1)  RESULTADO DE EXPLOTACIÓN (1+2+3+4+5+6+7+8+9+10+11+12+12a+13)</t>
  </si>
  <si>
    <t>14. Ingresos financieros</t>
  </si>
  <si>
    <t>c) Imputación de subvenciones, donaciones y legados de carácter financiero</t>
  </si>
  <si>
    <t>15. Gastos financieros</t>
  </si>
  <si>
    <t>16. Variación de valor razonable en instrumentos financieros</t>
  </si>
  <si>
    <t>17. Diferencias de cambio</t>
  </si>
  <si>
    <t>18. Deterioro y resultado por enajenaciones de instrumentos financieros</t>
  </si>
  <si>
    <t>19. Otros ingresos y gastos de carácter financiero</t>
  </si>
  <si>
    <t>20. Impuestos sobre beneficios</t>
  </si>
  <si>
    <t>21. Resultado del ejercicio procedente de operaciones interrumpidas neto de impuestos</t>
  </si>
  <si>
    <t xml:space="preserve">A) FLUJOS DE EFECTIVO DE LAS ACTIVIDADES DE EXPLOTACIÓN </t>
  </si>
  <si>
    <t>1. Resultado del ejercicio antes de impuestos</t>
  </si>
  <si>
    <t>2. Ajustes del resultado</t>
  </si>
  <si>
    <t xml:space="preserve">   a) Amortización del inmovilizado (+)</t>
  </si>
  <si>
    <t xml:space="preserve">   b) Correciones valorativas por deterioro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</si>
  <si>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</si>
  <si>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</si>
  <si>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</si>
  <si>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</si>
  <si>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</si>
  <si>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</si>
  <si>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</si>
  <si>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</si>
  <si>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</si>
  <si>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</si>
  <si>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</si>
  <si>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</si>
  <si>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</si>
  <si>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</si>
  <si>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</si>
  <si>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</si>
  <si>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</si>
  <si>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</si>
  <si>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</si>
  <si>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</si>
  <si>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</si>
  <si>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</si>
  <si>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</si>
  <si>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</si>
  <si>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</si>
  <si>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</si>
  <si>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</si>
  <si>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</si>
  <si>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</si>
  <si>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</si>
  <si>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</si>
  <si>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</si>
  <si>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5. Flujos de efectivo de las actividades de explotación (1+2+3+4)</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</si>
  <si>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</si>
  <si>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</si>
  <si>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</si>
  <si>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</si>
  <si>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</si>
  <si>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</si>
  <si>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</si>
  <si>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</si>
  <si>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</si>
  <si>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</si>
  <si>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</si>
  <si>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</si>
  <si>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</si>
  <si>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4. Deudas con carácterísticas especiales  (+)</t>
  </si>
  <si>
    <t xml:space="preserve">       5. Otras deudas  (+)</t>
  </si>
  <si>
    <t xml:space="preserve">       1. Obligaciones y otros valores negociables (-)</t>
  </si>
  <si>
    <t xml:space="preserve">       2. Deudas con entidades de crédito (-)</t>
  </si>
  <si>
    <t xml:space="preserve">       3. Deudas con empresas del grupo y asociadas  (-)</t>
  </si>
  <si>
    <t xml:space="preserve">       4. Deudas con carácterísticas especiales  (-)</t>
  </si>
  <si>
    <t xml:space="preserve">       5. Otras deudas  (-)</t>
  </si>
  <si>
    <t>11. Pagos por dividendos y remuneraciones de otros instrumentos de patrimonio</t>
  </si>
  <si>
    <t xml:space="preserve">   a) Dividendos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</si>
  <si>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</si>
  <si>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</si>
  <si>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</si>
  <si>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</si>
  <si>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</si>
  <si>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Previsiones ejercicio</t>
  </si>
  <si>
    <t>ANEXO DE INVERSIONES REALES</t>
  </si>
  <si>
    <t>Proyecto de Inversión</t>
  </si>
  <si>
    <t>Código</t>
  </si>
  <si>
    <t>Año inicio</t>
  </si>
  <si>
    <t>Año fin</t>
  </si>
  <si>
    <t>Resto</t>
  </si>
  <si>
    <t>Observaciones</t>
  </si>
  <si>
    <t>Concepto</t>
  </si>
  <si>
    <t>CAPACIDAD/NECESIDAD DE FINANCIACIÓN DE LA ENTIDAD, CALCULADA CONFORME A LAS NORMAS DEL SISTEMA EUROPEO DE CUENTAS</t>
  </si>
  <si>
    <t>Ingresos a efectos de Contabilidad Nacional</t>
  </si>
  <si>
    <t>Gastos a efectos de Contabilidad Nacional</t>
  </si>
  <si>
    <t>Solo aplicar a Entidades dentro del sector AA. PP.</t>
  </si>
  <si>
    <t>INFORMACIÓN PARA LA APLICACIÓN DE LA REGLA DE GASTO (CONTAB. EMPRESARIAL)</t>
  </si>
  <si>
    <t>CONCEPTO</t>
  </si>
  <si>
    <t>OBSERVACIONES</t>
  </si>
  <si>
    <t>Aprovisionamientos</t>
  </si>
  <si>
    <t>Gastos de Personal</t>
  </si>
  <si>
    <t>Otros gastos de explotación</t>
  </si>
  <si>
    <t>Impuesto de Sociedades</t>
  </si>
  <si>
    <t>Otros impuestos</t>
  </si>
  <si>
    <t>Gastos excepcionales</t>
  </si>
  <si>
    <t>Aplicación de  Provisiones</t>
  </si>
  <si>
    <t>Inversiones efectuadas por cuenta de la Entidad Local</t>
  </si>
  <si>
    <t>Ayudas, transferencias  y subvenciones concedidas</t>
  </si>
  <si>
    <t>EMPLEOS NO FINANCIEROS TÉRMINOS SEC EXCEPTO INTERESES DE LA DEUDA</t>
  </si>
  <si>
    <t>(-) Gasto financiado con fondos finalistas procedentes de la Unión Europea o de otras Administraciones Públicas</t>
  </si>
  <si>
    <t>GASTO COMPUTABLE DEL EJERCICIO</t>
  </si>
  <si>
    <t>(+/-) Incrementos /disminuciones de recaudación por cambios normativos</t>
  </si>
  <si>
    <t>Breve descripción del  cambio normativo</t>
  </si>
  <si>
    <t>Norma(s)  que cambian</t>
  </si>
  <si>
    <t>ESTADO DE MOVIMIENTOS Y SITUACIÓN DE LA DEUDA</t>
  </si>
  <si>
    <t>Crédito disponible</t>
  </si>
  <si>
    <t>Amortizaciones</t>
  </si>
  <si>
    <t>Deuda Viva (5) = (1)+(2)-(3)-(4)</t>
  </si>
  <si>
    <t>EMISIONES</t>
  </si>
  <si>
    <t>OPERACIONES CON ENTIDADES DE CRÉDITO</t>
  </si>
  <si>
    <t>Con Entidades de Crédito Residentes</t>
  </si>
  <si>
    <t>Otras operaciones de crédito</t>
  </si>
  <si>
    <t>Arrendamientos financieros</t>
  </si>
  <si>
    <t>(Importes en €)</t>
  </si>
  <si>
    <t>DOTACIÓN DE PLANTILLAS Y RETRIBUCIONES</t>
  </si>
  <si>
    <t>Sectores a considerar</t>
  </si>
  <si>
    <t>Administración General y resto de sectores</t>
  </si>
  <si>
    <t>Sector de asistencia social y de dependencia</t>
  </si>
  <si>
    <t>Sector sanitario</t>
  </si>
  <si>
    <t>Educativo no universitario</t>
  </si>
  <si>
    <t>( Se cumplimentará un cuadro por cada uno de los sectores de actividad de la Entidad)</t>
  </si>
  <si>
    <t>Datos de Plantillas y retribuciones de un determinado sector</t>
  </si>
  <si>
    <t>Sector:</t>
  </si>
  <si>
    <t>Número total de efectivos</t>
  </si>
  <si>
    <t>Importe total de Gastos</t>
  </si>
  <si>
    <t>Gastos distribuidos por grupos de personal</t>
  </si>
  <si>
    <t>Grupo de personal</t>
  </si>
  <si>
    <t>Número de efectivos</t>
  </si>
  <si>
    <t>Sueldos y salarios</t>
  </si>
  <si>
    <t>Retribución variable</t>
  </si>
  <si>
    <t>Planes de pensiones</t>
  </si>
  <si>
    <t>Otras retribuciones</t>
  </si>
  <si>
    <t>Total retribuciones</t>
  </si>
  <si>
    <t>Retribuciones distribuidas por grupos</t>
  </si>
  <si>
    <t>Órganos de Gobierno</t>
  </si>
  <si>
    <t>Máximos responsables</t>
  </si>
  <si>
    <t>Resto de personal directivo</t>
  </si>
  <si>
    <t>Laboral contrato indefinido</t>
  </si>
  <si>
    <t>Laboral duración determinada</t>
  </si>
  <si>
    <t xml:space="preserve">Gastos comunes sin distribuir por grupos </t>
  </si>
  <si>
    <t>Importe</t>
  </si>
  <si>
    <t>Acción Social</t>
  </si>
  <si>
    <t>Seguridad social</t>
  </si>
  <si>
    <t>Total gastos comunes</t>
  </si>
  <si>
    <t>Total (5)</t>
  </si>
  <si>
    <t>Clasificación económica según EHA/3565/2008</t>
  </si>
  <si>
    <t>OTROS ENTES (ESPECIFICAR)</t>
  </si>
  <si>
    <t>FINANCIACIÓN</t>
  </si>
  <si>
    <t>OBSERVACIONES:</t>
  </si>
  <si>
    <t>A.5)  RESULTADO DEL EJERCICIO</t>
  </si>
  <si>
    <t>SUBVENCIONES</t>
  </si>
  <si>
    <t>IMPORTE</t>
  </si>
  <si>
    <t>DE CAPITAL:</t>
  </si>
  <si>
    <t>CORRIENTES:</t>
  </si>
  <si>
    <t xml:space="preserve">   * OTRAS CORPORACIONES LOCALES</t>
  </si>
  <si>
    <t xml:space="preserve">   * COMUNIDAD AUTÓNOMA</t>
  </si>
  <si>
    <t xml:space="preserve">   * ESTADO</t>
  </si>
  <si>
    <t xml:space="preserve">    Denominación</t>
  </si>
  <si>
    <t>PRESUPUESTO GENERAL DEL EXCMO.</t>
  </si>
  <si>
    <t>EJERCICIO</t>
  </si>
  <si>
    <t>AYUNTAMIENTO DE LAS PALMAS DE GRAN CANARIA</t>
  </si>
  <si>
    <t>Fecha  de aprobación de los estados financieros iniciales</t>
  </si>
  <si>
    <t>Resto del inmovilizado intangible</t>
  </si>
  <si>
    <t>Construcciones</t>
  </si>
  <si>
    <t>Terrenos</t>
  </si>
  <si>
    <t>Resto del inmovilizado material</t>
  </si>
  <si>
    <t>Existencias</t>
  </si>
  <si>
    <t xml:space="preserve">Clientes por ventas y prestaciones de servicios </t>
  </si>
  <si>
    <t>Accionistas (socios) por desembolsos exigidos</t>
  </si>
  <si>
    <t>Resto del inmovilizado</t>
  </si>
  <si>
    <t>Provisión por desmantelamiento, retiro o rehabilitación del inmovilizado</t>
  </si>
  <si>
    <t xml:space="preserve"> AYUNTAMIENTO DE LAS PALMAS DE GRAN CANARIA</t>
  </si>
  <si>
    <r>
      <t xml:space="preserve">A) </t>
    </r>
    <r>
      <rPr>
        <b/>
        <sz val="11"/>
        <color indexed="8"/>
        <rFont val="Calibri"/>
        <family val="2"/>
      </rPr>
      <t xml:space="preserve"> OPERACIONES CONTINUADAS</t>
    </r>
  </si>
  <si>
    <r>
      <t xml:space="preserve">A.2)  </t>
    </r>
    <r>
      <rPr>
        <b/>
        <sz val="10"/>
        <color indexed="8"/>
        <rFont val="Calibri"/>
        <family val="2"/>
      </rPr>
      <t>RESULTADO FINANCIERO (14+15+16+17+18+19)</t>
    </r>
  </si>
  <si>
    <r>
      <t xml:space="preserve">A.3)  </t>
    </r>
    <r>
      <rPr>
        <b/>
        <sz val="10"/>
        <color indexed="8"/>
        <rFont val="Calibri"/>
        <family val="2"/>
      </rPr>
      <t>RESULTADO ANTES DE IMPUESTOS (A.1+A.2)</t>
    </r>
  </si>
  <si>
    <r>
      <t xml:space="preserve">A.4)  </t>
    </r>
    <r>
      <rPr>
        <b/>
        <sz val="10"/>
        <color indexed="8"/>
        <rFont val="Calibri"/>
        <family val="2"/>
      </rPr>
      <t>RESULTADO DEL EJERCICIO PROCEDCEDENTE DE OPERACIONES CONTINUADAS (A.3+20)</t>
    </r>
  </si>
  <si>
    <t>d) Deterioro de mercad, materias primas y otros aprovisionamientos</t>
  </si>
  <si>
    <t>c) Trabajos realizados por otras empresas</t>
  </si>
  <si>
    <t>b) Cargas sociales</t>
  </si>
  <si>
    <t>b) Tributos</t>
  </si>
  <si>
    <t>c) Pérdidas, deterioro y variación de prov. por operaciones comerciales</t>
  </si>
  <si>
    <t>d) Otros gastos de gestión corriente</t>
  </si>
  <si>
    <t>a) Deterioros y pérdidas</t>
  </si>
  <si>
    <t>Del inmovilizado material</t>
  </si>
  <si>
    <t>Del inmovilizado intangible</t>
  </si>
  <si>
    <t>De las innversiones financieras</t>
  </si>
  <si>
    <t>b) Resultados por enajenaciones y otras</t>
  </si>
  <si>
    <t>a) Por deudas con empresas del grupo y asociadas</t>
  </si>
  <si>
    <t>c) Por actualización de provisiones</t>
  </si>
  <si>
    <t>Importe neto de cifra de negocios</t>
  </si>
  <si>
    <t>Trabajos previsto de realizar por la empresa para su  activo</t>
  </si>
  <si>
    <t>Ingresos accesorios y otros ingresos de la gestión corriente</t>
  </si>
  <si>
    <t>Subvenciones y  transferencias corrientes</t>
  </si>
  <si>
    <t>Ingresos financieros por intereses</t>
  </si>
  <si>
    <t>Ingresos de participaciones en instrumentos de  patrimonio (dividendos)</t>
  </si>
  <si>
    <t>Ingresos excepcionales</t>
  </si>
  <si>
    <t>Aportaciones patrimoniales</t>
  </si>
  <si>
    <t>Subvenciones de capital previsto recibir</t>
  </si>
  <si>
    <t>Gastos de personal</t>
  </si>
  <si>
    <t>Gastos financieros y asimilados</t>
  </si>
  <si>
    <t>Impuesto de sociedades</t>
  </si>
  <si>
    <t>Variaciones del Inmovilizado material e intangible ; de inversiones  inmobiliarias; de existencias</t>
  </si>
  <si>
    <t>Variación de existencias de productos terminados  y en curso de fabricación de la cuenta de P y G (1)</t>
  </si>
  <si>
    <t>Aplicación de Provisiones</t>
  </si>
  <si>
    <t>Inversiones efectuadas por cuenta de Administraciones y Entidades Públicas</t>
  </si>
  <si>
    <t>Ayudas, transferencias y subvenciones concedidas</t>
  </si>
  <si>
    <r>
      <t xml:space="preserve">Variación de existencias de productos terminados y en curso de fabricación, cuenta de  P y G </t>
    </r>
    <r>
      <rPr>
        <vertAlign val="superscript"/>
        <sz val="10"/>
        <color indexed="8"/>
        <rFont val="Calibri"/>
        <family val="2"/>
      </rPr>
      <t>(1)</t>
    </r>
  </si>
  <si>
    <r>
      <t xml:space="preserve">(-) Pagos  por transferencias (y otras operaciones internas) a otras entidades que integran la Corporación Local </t>
    </r>
    <r>
      <rPr>
        <vertAlign val="superscript"/>
        <sz val="10"/>
        <color indexed="8"/>
        <rFont val="Calibri"/>
        <family val="2"/>
      </rPr>
      <t>(3)</t>
    </r>
  </si>
  <si>
    <t>Unión Europea</t>
  </si>
  <si>
    <t>Estado</t>
  </si>
  <si>
    <t>Comunidad Autónoma</t>
  </si>
  <si>
    <t>Otras Administraciones Públicas</t>
  </si>
  <si>
    <t>Créditos a c/p (en euros)</t>
  </si>
  <si>
    <t>Créditos a l/p (en euros) sin operación de derivados asociadas</t>
  </si>
  <si>
    <r>
      <t xml:space="preserve">Deuda  viva </t>
    </r>
    <r>
      <rPr>
        <b/>
        <vertAlign val="superscript"/>
        <sz val="10"/>
        <color indexed="8"/>
        <rFont val="Calibri"/>
        <family val="2"/>
      </rPr>
      <t>(1)</t>
    </r>
  </si>
  <si>
    <r>
      <t xml:space="preserve">Extraordinaria </t>
    </r>
    <r>
      <rPr>
        <b/>
        <vertAlign val="superscript"/>
        <sz val="10"/>
        <color indexed="8"/>
        <rFont val="Calibri"/>
        <family val="2"/>
      </rPr>
      <t>(4)</t>
    </r>
  </si>
  <si>
    <r>
      <t xml:space="preserve">Dispuesto en el ejercicio </t>
    </r>
    <r>
      <rPr>
        <b/>
        <vertAlign val="superscript"/>
        <sz val="10"/>
        <color indexed="8"/>
        <rFont val="Calibri"/>
        <family val="2"/>
      </rPr>
      <t>(2)</t>
    </r>
  </si>
  <si>
    <r>
      <t xml:space="preserve">Ordinaria s/contrato </t>
    </r>
    <r>
      <rPr>
        <b/>
        <vertAlign val="superscript"/>
        <sz val="10"/>
        <color indexed="8"/>
        <rFont val="Calibri"/>
        <family val="2"/>
      </rPr>
      <t>(3)</t>
    </r>
  </si>
  <si>
    <t>Otro personal</t>
  </si>
  <si>
    <t>Educativo universitario</t>
  </si>
  <si>
    <t>ANEXO DE INVERSIONES FINANCIERAS</t>
  </si>
  <si>
    <t>PROGRAMA ANUAL DE ACTUACIÓN, INVERSIONES Y FINANCIACIÓN</t>
  </si>
  <si>
    <t>OBJETIVOS Y RENTAS</t>
  </si>
  <si>
    <r>
      <t xml:space="preserve">INDICADORES DE RESULTADOS Y DE GESTIÓN </t>
    </r>
    <r>
      <rPr>
        <b/>
        <vertAlign val="superscript"/>
        <sz val="12"/>
        <color indexed="8"/>
        <rFont val="Calibri"/>
        <family val="2"/>
      </rPr>
      <t>(1)</t>
    </r>
  </si>
  <si>
    <r>
      <t xml:space="preserve">RENTAS GENERADAS O QUE SE ESPERAN GENERAR </t>
    </r>
    <r>
      <rPr>
        <b/>
        <vertAlign val="superscript"/>
        <sz val="12"/>
        <color indexed="8"/>
        <rFont val="Calibri"/>
        <family val="2"/>
      </rPr>
      <t>(en euros)</t>
    </r>
  </si>
  <si>
    <t>MAGNITUD</t>
  </si>
  <si>
    <t xml:space="preserve">   Renta Neta</t>
  </si>
  <si>
    <t>SOCIEDADES MUNICIPALES.-  ficha nº 1</t>
  </si>
  <si>
    <t>SOCIEDADES MUNICIPALES.-  ficha nº 2</t>
  </si>
  <si>
    <t>SOCIEDADES MUNICIPALES.-  ficha nº 3</t>
  </si>
  <si>
    <t>SOCIEDADES MUNICIPALES.-  ficha nº 4</t>
  </si>
  <si>
    <t>SOCIEDADES MUNICIPALES.-  ficha nº 5</t>
  </si>
  <si>
    <t>SOCIEDADES MUNICIPALES.-  ficha nº 6</t>
  </si>
  <si>
    <t>SOCIEDADES MUNICIPALES.-  ficha nº 7</t>
  </si>
  <si>
    <t>SOCIEDADES MUNICIPALES.-  ficha nº 8</t>
  </si>
  <si>
    <t>SOCIEDADES MUNICIPALES.-  ficha nº 10</t>
  </si>
  <si>
    <t>SOCIEDADES MUNICIPALES.-  ficha nº 11</t>
  </si>
  <si>
    <t xml:space="preserve">       CONCEPTO</t>
  </si>
  <si>
    <t xml:space="preserve">     CONCEPTO</t>
  </si>
  <si>
    <t>SOCIEDADES MUNICIPALES.-  ficha nº 12</t>
  </si>
  <si>
    <t>SOCIEDADES MUNICIPALES.-  ficha nº 13</t>
  </si>
  <si>
    <t>SOCIEDADES MUNICIPALES.-  ficha nº 14</t>
  </si>
  <si>
    <r>
      <t xml:space="preserve">2015 </t>
    </r>
    <r>
      <rPr>
        <b/>
        <sz val="8"/>
        <color indexed="8"/>
        <rFont val="Calibri"/>
        <family val="2"/>
      </rPr>
      <t>(estimado)</t>
    </r>
  </si>
  <si>
    <t>2015 (estimado)</t>
  </si>
  <si>
    <r>
      <rPr>
        <b/>
        <sz val="11"/>
        <color indexed="8"/>
        <rFont val="Calibri"/>
        <family val="2"/>
      </rPr>
      <t>2015</t>
    </r>
    <r>
      <rPr>
        <b/>
        <sz val="12"/>
        <color indexed="8"/>
        <rFont val="Calibri"/>
        <family val="2"/>
      </rPr>
      <t xml:space="preserve">        </t>
    </r>
    <r>
      <rPr>
        <b/>
        <sz val="10"/>
        <color indexed="8"/>
        <rFont val="Calibri"/>
        <family val="2"/>
      </rPr>
      <t>(estimado)</t>
    </r>
  </si>
  <si>
    <r>
      <t xml:space="preserve">MEMORIA EXPLICATIVA DEL PROGRAMA DEL EJERCICIO 2016 Y DE LAS PRINCIPALES MODIFICACIONES CON RELACIÓN AL EJERCICIO DE 2015 </t>
    </r>
    <r>
      <rPr>
        <b/>
        <vertAlign val="superscript"/>
        <sz val="12"/>
        <color indexed="8"/>
        <rFont val="Calibri"/>
        <family val="2"/>
      </rPr>
      <t>(1)</t>
    </r>
  </si>
  <si>
    <t>Importe contemplado en informe evaluación 2016 (+/-)</t>
  </si>
  <si>
    <t>PRESUPUESTO 2016</t>
  </si>
  <si>
    <t>Importe del incre(+) / dism.(-) en Pto. 2016</t>
  </si>
  <si>
    <t>Detalle de  (+/-) Incrementos /disminuciones de recaudación por cambios normativos considerados en Presupuesto 2016</t>
  </si>
  <si>
    <t>Deuda a 31/12/2015</t>
  </si>
  <si>
    <t>Previsión del ejercicio 2016</t>
  </si>
  <si>
    <t>Previsión a 31-12-2016</t>
  </si>
  <si>
    <t>TOTAL</t>
  </si>
  <si>
    <t>Sociedad: GUAGUAS MUNICIPALES, S. A</t>
  </si>
  <si>
    <t>NIF: A35092683</t>
  </si>
  <si>
    <t>Sociedad: GUAGUAS MUNICPALES, S. A.</t>
  </si>
  <si>
    <t>GUAGUAS MUNICIPALES, S. A.</t>
  </si>
  <si>
    <t>A35092683</t>
  </si>
  <si>
    <t>5 JUEGOS ELEVADORES TALLER INALAMBRICOS</t>
  </si>
  <si>
    <t>GUAGUAS MUNICPALES, S. A.</t>
  </si>
  <si>
    <t>Sociedad: GUAGUAS MUNICIPALES, S. A.</t>
  </si>
  <si>
    <t>SUBVENCION PARA REDUCIR EL PRECIO A PAGAR POR LOS CONSUMIDORES (BONO ESTUDIANTE. APORTACION TARIFARIA)</t>
  </si>
  <si>
    <t>SUBVENCION PARA REDUCIR EL PRECIO A PAGAR POR LOS CONSUMIDORES (BONO JUBILADO. APORTACION TARIFARIA)</t>
  </si>
  <si>
    <t>SUBVENCION PARA REDUCIR EL PRECIO A PAGAR POR LOS CONSUMIDORES (FAMILIA NUMEROSA GENERAL. APORTACION TARIFARIA)</t>
  </si>
  <si>
    <t>SUBVENCION PARA REDUCIR EL PRECIO A PAGAR POR LOS CONSUMIDORES (FAMILIA NUMEROSA ESPECIAL. APORTACION TARIFARIA)</t>
  </si>
  <si>
    <t>SUBVENCION PARA REDUCIR EL PRECIO A PAGAR POR LOS CONSUMIDORES (BONO SOLIDARIO. APORTACION TARIFARIA)</t>
  </si>
  <si>
    <t>OTRAS SUBVENCIONES A ENTES PUBLICOS SOCIEDADES MERCANTILES DEL AYUNTAMIENTO (APORTACION AL DEFICIT DE EXPLOTACION)</t>
  </si>
  <si>
    <t xml:space="preserve">   * OTROS ENTES (AUTORIDAD UNICA DEL TRANSPORTE DE GRAN CANARIA)</t>
  </si>
  <si>
    <t>APORTACION TARIFARIA</t>
  </si>
  <si>
    <t>APORTACION AL DEFICIT DE EXPLOTACION CP</t>
  </si>
  <si>
    <t>(1) APORTACION DEL  AYUNTAMIENTO DE LAS PALMAS DE GRAN CANARIA AL CONTRATO PROGRAMA (CP).</t>
  </si>
  <si>
    <t>DE LOS 3.150.000,00 € PROCEDENTES DE LA AUTORIDAD UNICA DEL TRASNPORTE DE GRAN CANARIA, QUE CONSTITUYEN LA APORTACION DEL AYUNTAMIENTO AL CONTRATO PROGRAMA 2013-2016, AUN EN PROCESO DE NEGOCIACION, GUAGUAS MUNICIPALES RECIBE 3.050.688,76 €, DESTINANDOSE LOS 99.311, 24 € RESTANTES A LA FINANCIACION DE LA AUTORIDAD UNICA DEL TRANSPORTE DE GRAN CANARIA. DICHOS IMPORTES SON ENTREGAS A CUENTA DE DICHO CONTRATO PROGRAMA.</t>
  </si>
  <si>
    <t>Terrenos y construcciones</t>
  </si>
  <si>
    <t>Ingresos por ventas de títulos + Otros ingresos + Ingresos financieros</t>
  </si>
  <si>
    <t>Subvenciones Tarifarias + Subvenciones al déficit de explotación</t>
  </si>
  <si>
    <t>Imputación de subvenciones de capital incorporadas a resultados del ejercicio</t>
  </si>
  <si>
    <t>Sociedad: GUAGUAS MUNICPALES, S.A.</t>
  </si>
  <si>
    <t xml:space="preserve">   b) Remuneración de otros instrumentos  de patrimonio (-)</t>
  </si>
  <si>
    <t xml:space="preserve">   b) Devolución y amortización de</t>
  </si>
  <si>
    <t>AUMENTO/DISMINUCIÓN NETA DEL EFECTIVO O EQUIVALENTES</t>
  </si>
  <si>
    <t>Ventas totales</t>
  </si>
  <si>
    <t>Viajeros 1ª etapa</t>
  </si>
  <si>
    <t>Viajeros 2ª etapa (transbordo)</t>
  </si>
  <si>
    <t>% viajeros 1ª etapa</t>
  </si>
  <si>
    <t>% viajeros 2ª etapa</t>
  </si>
  <si>
    <t>Coste Total por Viajero</t>
  </si>
  <si>
    <t>Coste Total por kilómetro</t>
  </si>
  <si>
    <t>Coste Explotación por kilómetro</t>
  </si>
  <si>
    <t>Coste Financiero por viajero</t>
  </si>
  <si>
    <t>Nº de líneas de la red</t>
  </si>
  <si>
    <t>Coste Explotación por viajero</t>
  </si>
  <si>
    <t>Coste Total por línea</t>
  </si>
  <si>
    <t>Coste Explotación por línea</t>
  </si>
  <si>
    <t>Subvenciones tarifarias</t>
  </si>
  <si>
    <t>Subvenciones al déficit de explotación</t>
  </si>
  <si>
    <t>Recursos propios</t>
  </si>
  <si>
    <t>Renta Bruta</t>
  </si>
  <si>
    <t>Coste Total (€)</t>
  </si>
  <si>
    <t>Ejecución prevista hasta 31/12/2015 (€)</t>
  </si>
  <si>
    <t>Programación plurianual (€)</t>
  </si>
  <si>
    <t>IMPORTE TOTAL (€)</t>
  </si>
  <si>
    <t>RECURSOS PROPIOS (€)</t>
  </si>
  <si>
    <t>AYUNTAMIENTO (€)</t>
  </si>
  <si>
    <t>ENTIDADES DE CREDITO (€)</t>
  </si>
  <si>
    <t>AUTGC (€)</t>
  </si>
  <si>
    <t>TRANSPORTE PUBLICO REGULAR COLECTIVO DE VIAJEROS</t>
  </si>
  <si>
    <t>Previsión de importes comprometidos a 31/12/2015 (€)</t>
  </si>
  <si>
    <r>
      <t xml:space="preserve">LIQUIDACIÓN (ESTIMADO) EJERCICIO 2015 </t>
    </r>
    <r>
      <rPr>
        <b/>
        <vertAlign val="superscript"/>
        <sz val="10"/>
        <color indexed="8"/>
        <rFont val="Calibri"/>
        <family val="2"/>
      </rPr>
      <t>(2)</t>
    </r>
  </si>
  <si>
    <t>CNAE: 4931</t>
  </si>
  <si>
    <t>X</t>
  </si>
  <si>
    <t>TRANSPORTE REGULAR COLECTIVO DE VIAJEROS</t>
  </si>
  <si>
    <t>SOCIEDADES MUNICIPALES.-  ficha nº 9 (1)</t>
  </si>
  <si>
    <t>SOCIEDADES MUNICIPALES.-  ficha nº 9 (2)</t>
  </si>
  <si>
    <r>
      <t xml:space="preserve">APORTACION AL DEFICIT DE EXPLOTACION </t>
    </r>
    <r>
      <rPr>
        <b/>
        <i/>
        <sz val="10"/>
        <color theme="1"/>
        <rFont val="Calibri"/>
        <family val="2"/>
        <scheme val="minor"/>
      </rPr>
      <t>(1)</t>
    </r>
  </si>
  <si>
    <t xml:space="preserve">   j) Variaciones del valor razonable instrumentos financieros</t>
  </si>
  <si>
    <r>
      <rPr>
        <b/>
        <sz val="10"/>
        <rFont val="Calibri"/>
        <family val="2"/>
        <scheme val="minor"/>
      </rPr>
      <t xml:space="preserve">Kilómetros recorridos en servicio </t>
    </r>
    <r>
      <rPr>
        <b/>
        <i/>
        <sz val="10"/>
        <color rgb="FFFF0000"/>
        <rFont val="Calibri"/>
        <family val="2"/>
        <scheme val="minor"/>
      </rPr>
      <t>(1)</t>
    </r>
  </si>
  <si>
    <r>
      <rPr>
        <b/>
        <sz val="10"/>
        <rFont val="Calibri"/>
        <family val="2"/>
        <scheme val="minor"/>
      </rPr>
      <t>Viajeros transportados</t>
    </r>
    <r>
      <rPr>
        <b/>
        <sz val="10"/>
        <color rgb="FFFF0000"/>
        <rFont val="Calibri"/>
        <family val="2"/>
        <scheme val="minor"/>
      </rPr>
      <t xml:space="preserve"> </t>
    </r>
    <r>
      <rPr>
        <b/>
        <i/>
        <sz val="10"/>
        <color rgb="FFFF0000"/>
        <rFont val="Calibri"/>
        <family val="2"/>
        <scheme val="minor"/>
      </rPr>
      <t>(1)</t>
    </r>
  </si>
  <si>
    <t>kilómetros recorridos totales (servicio + vacío)</t>
  </si>
  <si>
    <t>Viajeros por kilómetro recorridos en servicio</t>
  </si>
  <si>
    <t>Viajeros por kilómetros recorridos totales</t>
  </si>
  <si>
    <t>Coste Total por kilómetro recorrido en servicio</t>
  </si>
  <si>
    <t>Coste Explotación por kilómetro recorrido en servicio</t>
  </si>
  <si>
    <t>Coste Financiero por kilómetro recorrido en servicio</t>
  </si>
  <si>
    <t>Coste Financiero por kilómetro recorrido</t>
  </si>
  <si>
    <t>Coste Financiero por línea</t>
  </si>
  <si>
    <t>TRANSFERENCIAS Y SUBVENCIONES PROCEDENTES DEL AYUNTAMIENTO DE LAS PALMAS DE GRAN CANARIA (1)</t>
  </si>
  <si>
    <t>TRANSFERENCIAS Y SUBVENCIONES PROCEDENTES DE OTROS ENTES (1)</t>
  </si>
  <si>
    <t>Tarifa Media (sobre Total Viajeros)</t>
  </si>
  <si>
    <t>a) De participaciones en instrumentos de patrimonio</t>
  </si>
  <si>
    <t>b) Por deudas con terceros</t>
  </si>
  <si>
    <t>IMPORTE (€)</t>
  </si>
  <si>
    <t>Variaciones del Inmovilizado material e intangible; de inversiones inmobiliarias; de existencias</t>
  </si>
  <si>
    <t>ORDEN HAP/2075/2014 CALCULO DEL COSTE EFECTIVO</t>
  </si>
  <si>
    <t>Costes Directos</t>
  </si>
  <si>
    <t>Coste Efectivo (CE)= Coste Directos + Coste Indirecto</t>
  </si>
  <si>
    <t>Costes Indirectos</t>
  </si>
  <si>
    <t>Coste Total (Coste Efectivo)</t>
  </si>
  <si>
    <t>Coste Explotación (Costes Directos)</t>
  </si>
  <si>
    <t>Coste Financiero (Costes Indirectos)</t>
  </si>
  <si>
    <t>CUENTA DE PÉRDIDAS Y GANANCIAS</t>
  </si>
  <si>
    <r>
      <t>c) Provisiones</t>
    </r>
    <r>
      <rPr>
        <i/>
        <sz val="10"/>
        <color rgb="FFFF0000"/>
        <rFont val="Calibri"/>
        <family val="2"/>
        <scheme val="minor"/>
      </rPr>
      <t/>
    </r>
  </si>
  <si>
    <t xml:space="preserve">  Ingresos excepcionales</t>
  </si>
  <si>
    <t>1.  Importe neto de la cifra de negocios</t>
  </si>
  <si>
    <t>a) Consumo de mercaderías</t>
  </si>
  <si>
    <t>b) Consumo de materias primas y otras materias consumibles</t>
  </si>
  <si>
    <t>a) Ingresos accesorios y otros de gestión corriente</t>
  </si>
  <si>
    <t>b) Subvenciones de explotación incorporadas al resultado del ejercicio</t>
  </si>
  <si>
    <t>6.  Gastos de personal</t>
  </si>
  <si>
    <t>a) Servicios exteriores</t>
  </si>
  <si>
    <t>b) Amortización del inmovilizado material</t>
  </si>
  <si>
    <t>9. Imputación de subvenciones de inmovilizado no financiero y otras</t>
  </si>
  <si>
    <r>
      <t xml:space="preserve">a) Sueldos, salarios y asimilados </t>
    </r>
    <r>
      <rPr>
        <sz val="10"/>
        <color rgb="FFFF0000"/>
        <rFont val="Calibri"/>
        <family val="2"/>
        <scheme val="minor"/>
      </rPr>
      <t>(1)</t>
    </r>
  </si>
  <si>
    <t>Intereses y gastos financieros</t>
  </si>
  <si>
    <t>ADQUSICION DE 9 GUAGUAS ARTICULADAS (18 METROS) MAS INSTALACION SAE POR GUAGUA</t>
  </si>
  <si>
    <t>1 TRASPALETA POR BATERIAS PARA ALMACEN</t>
  </si>
  <si>
    <t>1 SIERRA DE CORTE CON BANCADA PARA TALLER</t>
  </si>
  <si>
    <t>AMPLIACION VIDA UTIL EDIFICIO</t>
  </si>
  <si>
    <t>AMPLIACION FUNCIONALIDAD ERP (SISTEMA INTEGRADO DE GESTION)</t>
  </si>
  <si>
    <t>NUEVO SAE (SISTEMA AYUDA A LA EXPLOTACION)</t>
  </si>
  <si>
    <t>INTEGRACION SOFTWARE RR HH: PORTAL EMPLEADO, MODULO FORMACION, CUADRO DE MANDO MAS INFORMATIZACION GESTION PREVENCION RIESGOS LABORALES</t>
  </si>
  <si>
    <t>Otros deudores</t>
  </si>
  <si>
    <t>Otros acreedores</t>
  </si>
  <si>
    <t>b) De valores negociables y otros instrumentos financieros</t>
  </si>
  <si>
    <t>PRESUPUESTO DE CAPITAL. ESTADO DE FLUJOS DE EFECTIVO</t>
  </si>
  <si>
    <t>INVERSIÓN A REALIZAR EN 2016 Y SU FINANCIACIÓN</t>
  </si>
  <si>
    <t>ACTIVIDADES A REALIZAR EN 2016 Y SU FINANCIACIÓN</t>
  </si>
  <si>
    <r>
      <rPr>
        <b/>
        <sz val="12"/>
        <color theme="1"/>
        <rFont val="Calibri"/>
        <family val="2"/>
        <scheme val="minor"/>
      </rPr>
      <t>PRINCIPALES OBJETIVOS Y ACTUACIONES PARA EL EJERCICIO 2016.</t>
    </r>
    <r>
      <rPr>
        <sz val="12"/>
        <color theme="1"/>
        <rFont val="Calibri"/>
        <family val="2"/>
        <scheme val="minor"/>
      </rPr>
      <t xml:space="preserve">
En consonancia con los ejercicios anteriores los objetivos instrumentales que nos hemos trazado para el ejercicio 2016, sirven al mismo propósito que los que nos habíamos  marcado en años anteriores,  que no es otro que continuar  en la senda  de transformar la empresa en un instrumento que sirva eficaz y eficientemente al propósito que origino su creación que no es otro que la prestación de un servicio de transporte público de calidad , orientado a la resolución de las necesidades de movilidad de los habitantes y visitantes de nuestra ciudad, dando los pasos necesarios par a proyectarnos cada vez con más firmeza  como una  opción atrayente y eficiente a este respecto, y para ello a lo largo del 2016 vamos a continuar básicamente en seguir avanzando en las líneas de actuación ya trazadas y apuntalar alguna nueva y que básicamente giran en torno a las siguientes actuaciones:
1.- Seguir trabajando con objeto de mejorar la fiabilidad de los servicios que ofertamos, para lo cual, entre otras actuaciones a acometer, debemos destacar las siguientes:
a)	Durante el 2015 hemos trabajado en la obtención de la información necesaria para posibilitar iniciar durante el próximo año una experiencia piloto de control de paso por paradas, con objeto de intentar mejorar la periodicidad de paso de las líneas con más vehículos asignados, y que en muchas ocasiones derivados de las circunstancias del tráfico, suelen pegarse entre ellas. Igualmente estamos en la fase final de recepción de un nuevo programa de optimización de la asignación de servicios, con objeto de poder simular mejor es combinatorias en la asignación de los mismos, y con el que esperamos poder comenzar a trabajar en el primer trimestre del 2016.
b)	Durante el año 2015 hemos culminado el trasvase al sistema  "sin contacto"  de la totalidad de los títulos de viaje existentes en  GM, desde la anterior  situación  de títulos magnéticos, estando  actualmente  en fase de implementación  del bono 2 sin contacto, que era el último que faltaba por migrar, estando actualmente (durante el mes de octubre del 2015) en fase de canje de los títulos magnéticos que aun conservan saldo al haber cesado el pasado 5 de noviembre la convivencia de los dos sistemas, por lo que se ha iniciado el proceso de desinstalación de las canceladoras magnéticas, que esperamos esté culminado en pocas semanas. Durante el año 2015 nos planteamos la consolidación del sistema "sin contacto" como el nuevo sistema tecnológico de cobro de la
empresa, y esperamos incorporar algunas mejoras  que posibiliten  la plena confianza de nuestro público en esta tecnología, a  través de ofertar nuevas posibilidades de consulta del saldo pendiente de uso en maquinas autónomas y a través de nuestra App y por supuesto de nuestra página web.
c)	En cuanto al Sistema de Ayuda a la Explotación (SAE) y mejora de los sistemas de información, durante el año 2015, hemos incorporado algunas nuevas funcionalidades al mismo, que ya estaban planteadas para el 2014, pero que por fin han sido consolidadas, lo que nos ha posibilitado poner plenamente en marcha nuevos sistemas de información que han tenido una plena acogida entre nuestro público, como la nueva App de consultas de horas de paso y la instalación de 39 nuevos postes de información interactiva de horas de paso, con energía solar, y dotados del sistema Ciberpass, que posibílita su utilización por el colectivo con dificultades visuales asociados a la ONCE, a través de la utilización de una llave que ellos les proporcionan, y que les canta la información recogida en el papel una vez que es activado . Para el 2016, pretendemos seguir trabajando en esta línea de actuación, para lo que ya hemos mantenido contacto con la delegación de la ONCE</t>
    </r>
  </si>
  <si>
    <t>d) Seguir mejorando la fiabilidad de la flota, acometiendo un plan de inversiones que para el 2016, nos permita incorporar 9 nuevos vehículos articulados (de 18 metros), que deberán ir sustituyendo a los más antiguos que tenemos, y adicionalmente nos permitan contar con mayor número de vehículos de más alta capacidad,  con objeto  de hacer frente más eficientemente   a las demandas en horas puntas, que es una solicitud que actualmente venimos recibiendo de nuestros clientes. El plan de renovación para los años 2017 y siguientes  será un  objetivo  de trabajo del 2016, con objeto de elabora  nuevamente  un plan plurianual, ya que ese año debe comenzar el nuevo Contrato Programa 2017-2020, y dicho plan debería contenerse en el mismo.
2.- Finalizar si fuera posible antes de acabar el 2015 y como fecha límite en el primer trimestre del 2016 la negociación del nuevo Contrato Programa 2013-2016, para  lo  que  ya  hemos  conseguido  en  principio  la  consolidación  del volumen  de  aportaciones anuales que veníamos percibiendo en  anteriores  Contratos  Programa,  por  lo  que  "solo"  quedar ía  por  negociar  el  texto  del mismo. Igualmente y nada más finalizada la  negociación  del  CP  2013-2016,  intentaremos  iniciar  la  negociación  del CP  2017-2020, con el claro de objetivo de no repetir lo que viene siendo usual y entendemos  que inadecuado,  que  es el  normalizar  que los CP se  firmen en su último año de vigencia, cuando lo razonable sería que fuera a su inicio, ya que esto nos permitiría  tener  la  certeza necesaria para realizar prevision es de actuación e inversión en el medio plazo.
3.- Continuar con la potenciación de los sistemas de información al público, manteniendo información detallada y actualizada en todas las paradas de la red de nuestra oferta de servicios, e incrementando los puntos de información en tiempo real en aquellas paradas con mayor nivel de afluencia, para ello intentaremos incorporar al menos 10 nuevos puntos de información, que se
añadirán a los 81 que actualmente tenemos. Y seguir trabajando en el resto de dispositivos en la línea comentada en el punto 1 c) anterior.
4.- Seguir en la línea de Incrementar nuestra presencia pública en la resolución/ acompañamiento de la m vilida d generada por los principales eventos públicos que tengan lugar en nuestra ciudad, reforzando especialmente los eventos deportivos, como ya venimos haciendo.
5.- Finalizar y estabilizar la implantación del nuevo ERP, que se está finalizando de implementar, con objeto de mejorar los procesos y sistemas de información en las Areas de Administra ción/Financiero, Compras e Informática, y sobre el que pretendemos ampliar algunas de sus funcionalidades, con objeto de adaptarlo más adecuadamente  a nuestros procesos internos, y sobre todo a los procesos de venta externos que afectan a nuestros clientes, para lo cual se ha incluido una nueva partida de inversión en el presupuesto del ejercicio que presentamos.
6.- Continuar estudiando posibilidades de mejora de nuestra actual red de líneas, con objet  de adaptarnos de forma más  eficiente a las demandas de nuestros ciudadanos, con la limitación inherente a la disponibilidad actual de recursos que manejamos, en esta línea y en fechas recientes (14 de septiembre del 2015) hemos ampliado el recorrido de la línea 32 hasta el Auditorio, ofertando una conexión antes inexistentes de dicho entorno con la zona alta de la ciudad, e igualmente hemos modificado el recorrido de la línea 48 con objeto de dar una mejor conexión de dicha zona con 7 Palmas. En la misma línea, pero  ya en el medio plazo, hemos prácticamente ultimado los estudios con objeto de posibilitar la implementación de un sistema BRT en la zona baja de la ciudad, y estamos actualmente en la fase de búsqueda de posibilidades de financiación para el mismo, labor en la que continuaremos durante el 2016, ya que la mera posibilidad de implementación de un sistema de esta naturaleza supondría la posibilidad de dar un salto cualitativo para el transporte público de nuestra ciudad y por tanto para nuestra empresa.</t>
  </si>
</sst>
</file>

<file path=xl/styles.xml><?xml version="1.0" encoding="utf-8"?>
<styleSheet xmlns="http://schemas.openxmlformats.org/spreadsheetml/2006/main">
  <numFmts count="3">
    <numFmt numFmtId="8" formatCode="#,##0.00\ &quot;€&quot;;[Red]\-#,##0.00\ &quot;€&quot;"/>
    <numFmt numFmtId="164" formatCode="_(&quot;€&quot;* #,##0.00_);_(&quot;€&quot;* \(#,##0.00\);_(&quot;€&quot;* &quot;-&quot;??_);_(@_)"/>
    <numFmt numFmtId="165" formatCode="#,##0.00_ ;\-#,##0.00\ "/>
  </numFmts>
  <fonts count="41">
    <font>
      <sz val="11"/>
      <color theme="1"/>
      <name val="Calibri"/>
      <family val="2"/>
      <scheme val="minor"/>
    </font>
    <font>
      <b/>
      <sz val="11"/>
      <color indexed="8"/>
      <name val="Calibri"/>
      <family val="2"/>
    </font>
    <font>
      <b/>
      <sz val="10"/>
      <color indexed="8"/>
      <name val="Calibri"/>
      <family val="2"/>
    </font>
    <font>
      <b/>
      <sz val="8"/>
      <color indexed="8"/>
      <name val="Calibri"/>
      <family val="2"/>
    </font>
    <font>
      <vertAlign val="superscript"/>
      <sz val="10"/>
      <color indexed="8"/>
      <name val="Calibri"/>
      <family val="2"/>
    </font>
    <font>
      <b/>
      <vertAlign val="superscript"/>
      <sz val="10"/>
      <color indexed="8"/>
      <name val="Calibri"/>
      <family val="2"/>
    </font>
    <font>
      <b/>
      <vertAlign val="superscript"/>
      <sz val="12"/>
      <color indexed="8"/>
      <name val="Calibri"/>
      <family val="2"/>
    </font>
    <font>
      <b/>
      <sz val="12"/>
      <color indexed="8"/>
      <name val="Calibri"/>
      <family val="2"/>
    </font>
    <font>
      <b/>
      <sz val="11"/>
      <color theme="1"/>
      <name val="Calibri"/>
      <family val="2"/>
      <scheme val="minor"/>
    </font>
    <font>
      <b/>
      <sz val="10"/>
      <color theme="1"/>
      <name val="Calibri"/>
      <family val="2"/>
      <scheme val="minor"/>
    </font>
    <font>
      <sz val="10"/>
      <color theme="1"/>
      <name val="Calibri"/>
      <family val="2"/>
      <scheme val="minor"/>
    </font>
    <font>
      <sz val="10"/>
      <color rgb="FF000000"/>
      <name val="Calibri"/>
      <family val="2"/>
      <scheme val="minor"/>
    </font>
    <font>
      <b/>
      <sz val="12"/>
      <color rgb="FF000000"/>
      <name val="Calibri"/>
      <family val="2"/>
      <scheme val="minor"/>
    </font>
    <font>
      <b/>
      <sz val="10"/>
      <color rgb="FF000000"/>
      <name val="Calibri"/>
      <family val="2"/>
      <scheme val="minor"/>
    </font>
    <font>
      <b/>
      <sz val="14"/>
      <color rgb="FF000000"/>
      <name val="Calibri"/>
      <family val="2"/>
      <scheme val="minor"/>
    </font>
    <font>
      <b/>
      <sz val="14"/>
      <color theme="1"/>
      <name val="Calibri"/>
      <family val="2"/>
      <scheme val="minor"/>
    </font>
    <font>
      <b/>
      <sz val="9"/>
      <color theme="1"/>
      <name val="Calibri"/>
      <family val="2"/>
      <scheme val="minor"/>
    </font>
    <font>
      <b/>
      <sz val="20"/>
      <color theme="1"/>
      <name val="Calibri"/>
      <family val="2"/>
      <scheme val="minor"/>
    </font>
    <font>
      <sz val="8"/>
      <color theme="1"/>
      <name val="Calibri"/>
      <family val="2"/>
      <scheme val="minor"/>
    </font>
    <font>
      <b/>
      <sz val="22"/>
      <color theme="1"/>
      <name val="Calibri"/>
      <family val="2"/>
      <scheme val="minor"/>
    </font>
    <font>
      <b/>
      <sz val="10.5"/>
      <color theme="1"/>
      <name val="Calibri"/>
      <family val="2"/>
      <scheme val="minor"/>
    </font>
    <font>
      <b/>
      <sz val="8"/>
      <color theme="1"/>
      <name val="Calibri"/>
      <family val="2"/>
      <scheme val="minor"/>
    </font>
    <font>
      <b/>
      <u/>
      <sz val="10"/>
      <color theme="1"/>
      <name val="Calibri"/>
      <family val="2"/>
      <scheme val="minor"/>
    </font>
    <font>
      <b/>
      <sz val="12"/>
      <color theme="1"/>
      <name val="Calibri"/>
      <family val="2"/>
      <scheme val="minor"/>
    </font>
    <font>
      <b/>
      <sz val="16"/>
      <color theme="1"/>
      <name val="Calibri"/>
      <family val="2"/>
      <scheme val="minor"/>
    </font>
    <font>
      <b/>
      <sz val="18"/>
      <color theme="1"/>
      <name val="Calibri"/>
      <family val="2"/>
      <scheme val="minor"/>
    </font>
    <font>
      <b/>
      <sz val="10"/>
      <name val="Calibri"/>
      <family val="2"/>
      <scheme val="minor"/>
    </font>
    <font>
      <sz val="12"/>
      <color theme="1"/>
      <name val="Calibri"/>
      <family val="2"/>
      <scheme val="minor"/>
    </font>
    <font>
      <sz val="16"/>
      <color theme="1"/>
      <name val="Calibri"/>
      <family val="2"/>
      <scheme val="minor"/>
    </font>
    <font>
      <i/>
      <sz val="10"/>
      <color theme="1"/>
      <name val="Calibri"/>
      <family val="2"/>
      <scheme val="minor"/>
    </font>
    <font>
      <i/>
      <sz val="11"/>
      <color theme="1"/>
      <name val="Calibri"/>
      <family val="2"/>
      <scheme val="minor"/>
    </font>
    <font>
      <b/>
      <i/>
      <sz val="11"/>
      <color theme="1"/>
      <name val="Calibri"/>
      <family val="2"/>
      <scheme val="minor"/>
    </font>
    <font>
      <sz val="10"/>
      <name val="Calibri"/>
      <family val="2"/>
      <scheme val="minor"/>
    </font>
    <font>
      <b/>
      <i/>
      <sz val="10"/>
      <color theme="1"/>
      <name val="Calibri"/>
      <family val="2"/>
      <scheme val="minor"/>
    </font>
    <font>
      <b/>
      <sz val="10"/>
      <color indexed="8"/>
      <name val="Arial"/>
      <family val="2"/>
    </font>
    <font>
      <sz val="11"/>
      <color theme="1"/>
      <name val="Calibri"/>
      <family val="2"/>
      <scheme val="minor"/>
    </font>
    <font>
      <b/>
      <sz val="10"/>
      <color rgb="FFFF0000"/>
      <name val="Calibri"/>
      <family val="2"/>
      <scheme val="minor"/>
    </font>
    <font>
      <b/>
      <i/>
      <sz val="10"/>
      <color rgb="FFFF0000"/>
      <name val="Calibri"/>
      <family val="2"/>
      <scheme val="minor"/>
    </font>
    <font>
      <sz val="10"/>
      <color rgb="FFFF0000"/>
      <name val="Calibri"/>
      <family val="2"/>
      <scheme val="minor"/>
    </font>
    <font>
      <i/>
      <sz val="10"/>
      <color rgb="FFFF0000"/>
      <name val="Calibri"/>
      <family val="2"/>
      <scheme val="minor"/>
    </font>
    <font>
      <b/>
      <sz val="11"/>
      <name val="Calibri"/>
      <family val="2"/>
      <scheme val="minor"/>
    </font>
  </fonts>
  <fills count="15">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00"/>
        <bgColor indexed="64"/>
      </patternFill>
    </fill>
    <fill>
      <patternFill patternType="solid">
        <fgColor rgb="FFE0E0E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D9D9D9"/>
        <bgColor indexed="64"/>
      </patternFill>
    </fill>
    <fill>
      <patternFill patternType="solid">
        <fgColor theme="0"/>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164" fontId="35" fillId="0" borderId="0" applyFont="0" applyFill="0" applyBorder="0" applyAlignment="0" applyProtection="0"/>
    <xf numFmtId="9" fontId="35" fillId="0" borderId="0" applyFont="0" applyFill="0" applyBorder="0" applyAlignment="0" applyProtection="0"/>
  </cellStyleXfs>
  <cellXfs count="560">
    <xf numFmtId="0" fontId="0" fillId="0" borderId="0" xfId="0"/>
    <xf numFmtId="0" fontId="9" fillId="0" borderId="1" xfId="0" applyFont="1" applyBorder="1" applyAlignment="1">
      <alignment horizontal="center" vertical="center" wrapText="1"/>
    </xf>
    <xf numFmtId="0" fontId="0" fillId="0" borderId="0" xfId="0" applyFont="1"/>
    <xf numFmtId="0" fontId="11" fillId="0" borderId="2" xfId="0" applyFont="1" applyFill="1" applyBorder="1" applyAlignment="1">
      <alignment horizontal="center" vertical="center"/>
    </xf>
    <xf numFmtId="0" fontId="12" fillId="2" borderId="3" xfId="0" applyFont="1" applyFill="1" applyBorder="1" applyAlignment="1">
      <alignment horizontal="center" vertical="center" wrapText="1"/>
    </xf>
    <xf numFmtId="0" fontId="13" fillId="3" borderId="4" xfId="0" applyFont="1" applyFill="1" applyBorder="1" applyAlignment="1">
      <alignment vertical="center"/>
    </xf>
    <xf numFmtId="0" fontId="14" fillId="2" borderId="4" xfId="0" applyFont="1" applyFill="1" applyBorder="1" applyAlignment="1">
      <alignment horizontal="center" vertical="center"/>
    </xf>
    <xf numFmtId="0" fontId="0" fillId="0" borderId="0" xfId="0" applyFont="1" applyAlignment="1">
      <alignment vertical="center"/>
    </xf>
    <xf numFmtId="0" fontId="13" fillId="2" borderId="4" xfId="0" applyFont="1" applyFill="1" applyBorder="1" applyAlignment="1">
      <alignment horizontal="center" vertical="center"/>
    </xf>
    <xf numFmtId="0" fontId="0" fillId="0" borderId="0" xfId="0" applyFont="1" applyAlignment="1">
      <alignment horizontal="center" vertical="center"/>
    </xf>
    <xf numFmtId="0" fontId="16" fillId="0" borderId="6" xfId="0" applyFont="1" applyBorder="1" applyAlignment="1">
      <alignment horizontal="left" vertical="center" wrapText="1"/>
    </xf>
    <xf numFmtId="0" fontId="13" fillId="0" borderId="7" xfId="0" applyFont="1" applyBorder="1" applyAlignment="1">
      <alignment vertical="center"/>
    </xf>
    <xf numFmtId="0" fontId="13" fillId="0" borderId="10" xfId="0" applyFont="1" applyBorder="1" applyAlignment="1">
      <alignment vertical="center"/>
    </xf>
    <xf numFmtId="0" fontId="13" fillId="0" borderId="11" xfId="0" applyFont="1" applyBorder="1" applyAlignment="1">
      <alignment vertical="center"/>
    </xf>
    <xf numFmtId="0" fontId="17" fillId="6" borderId="13" xfId="0" applyFont="1" applyFill="1" applyBorder="1" applyAlignment="1">
      <alignment vertical="center"/>
    </xf>
    <xf numFmtId="0" fontId="17" fillId="6" borderId="14" xfId="0" applyFont="1" applyFill="1" applyBorder="1" applyAlignment="1">
      <alignment vertical="center"/>
    </xf>
    <xf numFmtId="0" fontId="12" fillId="2" borderId="3" xfId="0" applyFont="1" applyFill="1" applyBorder="1" applyAlignment="1">
      <alignment horizontal="center" vertical="center"/>
    </xf>
    <xf numFmtId="0" fontId="16" fillId="0" borderId="15" xfId="0" applyFont="1" applyBorder="1" applyAlignment="1">
      <alignment horizontal="left" vertical="center" wrapText="1"/>
    </xf>
    <xf numFmtId="0" fontId="11" fillId="0" borderId="10" xfId="0" applyFont="1" applyBorder="1" applyAlignment="1">
      <alignment horizontal="left" vertical="center" indent="2"/>
    </xf>
    <xf numFmtId="0" fontId="19" fillId="6" borderId="13" xfId="0" applyFont="1" applyFill="1" applyBorder="1" applyAlignment="1"/>
    <xf numFmtId="0" fontId="19" fillId="6" borderId="14" xfId="0" applyFont="1" applyFill="1" applyBorder="1" applyAlignment="1"/>
    <xf numFmtId="0" fontId="14" fillId="6" borderId="2" xfId="0" applyFont="1" applyFill="1" applyBorder="1" applyAlignment="1">
      <alignment horizontal="center" vertical="center"/>
    </xf>
    <xf numFmtId="0" fontId="11" fillId="0" borderId="16" xfId="0" applyFont="1" applyBorder="1" applyAlignment="1">
      <alignment horizontal="left" vertical="center" indent="2"/>
    </xf>
    <xf numFmtId="0" fontId="11" fillId="0" borderId="10" xfId="0" applyFont="1" applyBorder="1" applyAlignment="1">
      <alignment horizontal="left" vertical="center" indent="4"/>
    </xf>
    <xf numFmtId="0" fontId="9" fillId="8" borderId="17" xfId="0" applyFont="1" applyFill="1" applyBorder="1" applyAlignment="1">
      <alignment vertical="center"/>
    </xf>
    <xf numFmtId="0" fontId="10" fillId="0" borderId="5" xfId="0" applyFont="1" applyBorder="1" applyAlignment="1">
      <alignment vertical="center"/>
    </xf>
    <xf numFmtId="0" fontId="9" fillId="0" borderId="13" xfId="0" applyFont="1" applyBorder="1" applyAlignment="1">
      <alignment vertical="center"/>
    </xf>
    <xf numFmtId="0" fontId="20" fillId="8" borderId="4" xfId="0" applyFont="1" applyFill="1" applyBorder="1" applyAlignment="1">
      <alignment vertical="center"/>
    </xf>
    <xf numFmtId="0" fontId="20" fillId="8" borderId="13" xfId="0" applyFont="1" applyFill="1" applyBorder="1" applyAlignment="1">
      <alignment vertical="center"/>
    </xf>
    <xf numFmtId="4" fontId="10" fillId="0" borderId="4" xfId="0" applyNumberFormat="1" applyFont="1" applyBorder="1" applyAlignment="1">
      <alignment horizontal="right" vertical="center"/>
    </xf>
    <xf numFmtId="0" fontId="8" fillId="8" borderId="13" xfId="0" applyFont="1" applyFill="1" applyBorder="1" applyAlignment="1">
      <alignment vertical="center"/>
    </xf>
    <xf numFmtId="0" fontId="9" fillId="0" borderId="18" xfId="0" applyFont="1" applyBorder="1" applyAlignment="1">
      <alignment vertical="center"/>
    </xf>
    <xf numFmtId="0" fontId="9" fillId="0" borderId="16" xfId="0" applyFont="1" applyBorder="1" applyAlignment="1">
      <alignment vertical="center"/>
    </xf>
    <xf numFmtId="4" fontId="9" fillId="0" borderId="10" xfId="0" applyNumberFormat="1" applyFont="1" applyFill="1" applyBorder="1" applyAlignment="1">
      <alignment horizontal="right" vertical="center"/>
    </xf>
    <xf numFmtId="4" fontId="10" fillId="0" borderId="9" xfId="0" applyNumberFormat="1" applyFont="1" applyFill="1" applyBorder="1" applyAlignment="1">
      <alignment horizontal="right" vertical="center"/>
    </xf>
    <xf numFmtId="4" fontId="10" fillId="0" borderId="10" xfId="0" applyNumberFormat="1" applyFont="1" applyFill="1" applyBorder="1" applyAlignment="1">
      <alignment horizontal="right" vertical="center"/>
    </xf>
    <xf numFmtId="0" fontId="9" fillId="0" borderId="7" xfId="0" applyFont="1" applyBorder="1" applyAlignment="1">
      <alignment vertical="center"/>
    </xf>
    <xf numFmtId="0" fontId="9" fillId="0" borderId="10" xfId="0" applyFont="1" applyBorder="1" applyAlignment="1">
      <alignment vertical="center"/>
    </xf>
    <xf numFmtId="0" fontId="9" fillId="0" borderId="11" xfId="0" applyFont="1" applyBorder="1" applyAlignment="1">
      <alignment vertical="center"/>
    </xf>
    <xf numFmtId="0" fontId="10" fillId="0" borderId="0" xfId="0" applyFont="1"/>
    <xf numFmtId="0" fontId="9" fillId="0" borderId="17" xfId="0" applyFont="1" applyFill="1" applyBorder="1"/>
    <xf numFmtId="0" fontId="10" fillId="0" borderId="1" xfId="0" applyFont="1" applyBorder="1"/>
    <xf numFmtId="0" fontId="9" fillId="0" borderId="2" xfId="0" applyFont="1" applyBorder="1" applyAlignment="1">
      <alignment horizontal="center" vertical="center" wrapText="1"/>
    </xf>
    <xf numFmtId="0" fontId="9" fillId="6" borderId="13" xfId="0" applyFont="1" applyFill="1" applyBorder="1"/>
    <xf numFmtId="0" fontId="10" fillId="6" borderId="14" xfId="0" applyFont="1" applyFill="1" applyBorder="1"/>
    <xf numFmtId="0" fontId="10" fillId="0" borderId="0" xfId="0" applyFont="1" applyAlignment="1">
      <alignment vertical="center"/>
    </xf>
    <xf numFmtId="0" fontId="10" fillId="0" borderId="10" xfId="0" applyFont="1" applyBorder="1" applyAlignment="1">
      <alignment vertical="center"/>
    </xf>
    <xf numFmtId="0" fontId="8" fillId="0" borderId="24" xfId="0" applyFont="1" applyBorder="1" applyAlignment="1">
      <alignment horizontal="left" vertical="center" wrapText="1" indent="1"/>
    </xf>
    <xf numFmtId="0" fontId="10" fillId="0" borderId="24" xfId="0" applyFont="1" applyBorder="1" applyAlignment="1">
      <alignment horizontal="center" vertical="center"/>
    </xf>
    <xf numFmtId="0" fontId="10" fillId="0" borderId="1" xfId="0" applyFont="1" applyBorder="1" applyAlignment="1">
      <alignment horizontal="left" vertical="center"/>
    </xf>
    <xf numFmtId="0" fontId="10" fillId="0" borderId="1" xfId="0" applyFont="1" applyBorder="1" applyAlignment="1">
      <alignment vertical="center"/>
    </xf>
    <xf numFmtId="0" fontId="10" fillId="0" borderId="22" xfId="0" applyFont="1" applyBorder="1" applyAlignment="1">
      <alignment horizontal="center" vertical="center"/>
    </xf>
    <xf numFmtId="0" fontId="10" fillId="0" borderId="22" xfId="0" applyFont="1" applyBorder="1" applyAlignment="1">
      <alignment horizontal="left" vertical="center"/>
    </xf>
    <xf numFmtId="0" fontId="10" fillId="0" borderId="10" xfId="0" applyFont="1" applyBorder="1" applyAlignment="1">
      <alignment horizontal="center" vertical="center"/>
    </xf>
    <xf numFmtId="0" fontId="10" fillId="0" borderId="10" xfId="0" applyFont="1" applyBorder="1" applyAlignment="1">
      <alignment horizontal="left" vertical="center"/>
    </xf>
    <xf numFmtId="0" fontId="10" fillId="0" borderId="0" xfId="0" applyFont="1" applyBorder="1"/>
    <xf numFmtId="0" fontId="9" fillId="0" borderId="0" xfId="0" applyFont="1" applyBorder="1" applyAlignment="1">
      <alignment vertical="center" wrapText="1"/>
    </xf>
    <xf numFmtId="4" fontId="10" fillId="0" borderId="0" xfId="0" applyNumberFormat="1" applyFont="1" applyBorder="1" applyAlignment="1">
      <alignment horizontal="right" vertical="center" indent="1"/>
    </xf>
    <xf numFmtId="0" fontId="10" fillId="0" borderId="0" xfId="0" applyFont="1" applyBorder="1" applyAlignment="1">
      <alignment horizontal="left" vertical="center" wrapText="1" indent="1" shrinkToFit="1"/>
    </xf>
    <xf numFmtId="0" fontId="9" fillId="3" borderId="11" xfId="0" applyFont="1" applyFill="1" applyBorder="1" applyAlignment="1">
      <alignment vertical="center" wrapText="1"/>
    </xf>
    <xf numFmtId="0" fontId="0" fillId="0" borderId="0" xfId="0" applyFont="1" applyBorder="1"/>
    <xf numFmtId="0" fontId="8" fillId="0" borderId="0" xfId="0" applyFont="1" applyBorder="1" applyAlignment="1">
      <alignment horizontal="center"/>
    </xf>
    <xf numFmtId="4" fontId="10" fillId="0" borderId="1" xfId="0" applyNumberFormat="1" applyFont="1" applyBorder="1" applyAlignment="1">
      <alignment horizontal="right" vertical="center" indent="1"/>
    </xf>
    <xf numFmtId="0" fontId="10" fillId="6" borderId="10" xfId="0" applyFont="1" applyFill="1" applyBorder="1" applyAlignment="1">
      <alignment horizontal="left" vertical="center" wrapText="1"/>
    </xf>
    <xf numFmtId="0" fontId="10" fillId="0" borderId="0" xfId="0" applyFont="1" applyBorder="1" applyAlignment="1">
      <alignment vertical="center"/>
    </xf>
    <xf numFmtId="0" fontId="9" fillId="0" borderId="2" xfId="0" applyFont="1" applyBorder="1" applyAlignment="1">
      <alignment horizontal="left" vertical="center" indent="2"/>
    </xf>
    <xf numFmtId="0" fontId="10" fillId="0" borderId="27" xfId="0" applyFont="1" applyBorder="1" applyAlignment="1">
      <alignment vertical="center"/>
    </xf>
    <xf numFmtId="0" fontId="9" fillId="0" borderId="22" xfId="0" applyFont="1" applyBorder="1" applyAlignment="1">
      <alignment vertical="center"/>
    </xf>
    <xf numFmtId="0" fontId="10" fillId="0" borderId="10" xfId="0" applyFont="1" applyBorder="1" applyAlignment="1">
      <alignment horizontal="left" vertical="center" indent="1"/>
    </xf>
    <xf numFmtId="0" fontId="10" fillId="0" borderId="10" xfId="0" applyFont="1" applyBorder="1" applyAlignment="1">
      <alignment horizontal="left" vertical="center" wrapText="1" indent="1"/>
    </xf>
    <xf numFmtId="0" fontId="9" fillId="0" borderId="1" xfId="0" applyFont="1" applyBorder="1" applyAlignment="1">
      <alignment horizontal="left" vertical="center" indent="1"/>
    </xf>
    <xf numFmtId="0" fontId="15" fillId="0" borderId="27" xfId="0" applyFont="1" applyFill="1" applyBorder="1" applyAlignment="1">
      <alignment horizontal="center" vertical="center"/>
    </xf>
    <xf numFmtId="0" fontId="21" fillId="0" borderId="27" xfId="0" applyFont="1" applyFill="1" applyBorder="1" applyAlignment="1">
      <alignment horizontal="center" vertical="center"/>
    </xf>
    <xf numFmtId="0" fontId="22" fillId="0" borderId="22" xfId="0" applyFont="1" applyBorder="1" applyAlignment="1">
      <alignment vertical="center"/>
    </xf>
    <xf numFmtId="0" fontId="22" fillId="0" borderId="10" xfId="0" applyFont="1" applyBorder="1" applyAlignment="1">
      <alignment vertical="center"/>
    </xf>
    <xf numFmtId="0" fontId="9" fillId="0" borderId="23" xfId="0" applyFont="1" applyFill="1" applyBorder="1" applyAlignment="1">
      <alignment vertical="center"/>
    </xf>
    <xf numFmtId="0" fontId="22" fillId="0" borderId="23" xfId="0" applyFont="1" applyFill="1" applyBorder="1" applyAlignment="1">
      <alignment vertical="center" wrapText="1"/>
    </xf>
    <xf numFmtId="0" fontId="10" fillId="6" borderId="10" xfId="0" applyFont="1" applyFill="1" applyBorder="1" applyAlignment="1">
      <alignment horizontal="left" vertical="center" indent="1"/>
    </xf>
    <xf numFmtId="0" fontId="10" fillId="6" borderId="10" xfId="0" applyFont="1" applyFill="1" applyBorder="1" applyAlignment="1">
      <alignment horizontal="left" vertical="center" wrapText="1" indent="1"/>
    </xf>
    <xf numFmtId="0" fontId="10" fillId="0" borderId="28" xfId="0" applyFont="1" applyBorder="1" applyAlignment="1">
      <alignment vertical="center"/>
    </xf>
    <xf numFmtId="0" fontId="22" fillId="0" borderId="0" xfId="0" applyFont="1" applyBorder="1" applyAlignment="1">
      <alignment vertical="center"/>
    </xf>
    <xf numFmtId="0" fontId="9" fillId="0" borderId="0" xfId="0" applyFont="1" applyBorder="1" applyAlignment="1">
      <alignment vertical="center"/>
    </xf>
    <xf numFmtId="0" fontId="10" fillId="0" borderId="29" xfId="0" applyFont="1" applyBorder="1" applyAlignment="1">
      <alignment vertical="center"/>
    </xf>
    <xf numFmtId="0" fontId="10" fillId="0" borderId="30" xfId="0" applyFont="1" applyBorder="1" applyAlignment="1">
      <alignment vertical="center"/>
    </xf>
    <xf numFmtId="0" fontId="10" fillId="0" borderId="26" xfId="0" applyFont="1" applyBorder="1" applyAlignment="1">
      <alignment vertical="center"/>
    </xf>
    <xf numFmtId="0" fontId="10" fillId="0" borderId="31" xfId="0" applyFont="1" applyBorder="1" applyAlignment="1">
      <alignment vertical="center"/>
    </xf>
    <xf numFmtId="0" fontId="10" fillId="0" borderId="14" xfId="0" applyFont="1" applyBorder="1" applyAlignment="1">
      <alignment vertical="center"/>
    </xf>
    <xf numFmtId="0" fontId="10" fillId="0" borderId="0" xfId="0" applyFont="1" applyBorder="1" applyAlignment="1">
      <alignment horizontal="left" vertical="center" indent="1"/>
    </xf>
    <xf numFmtId="3" fontId="10" fillId="0" borderId="1" xfId="0" applyNumberFormat="1" applyFont="1" applyBorder="1" applyAlignment="1">
      <alignment horizontal="center" vertical="center"/>
    </xf>
    <xf numFmtId="0" fontId="22" fillId="0" borderId="26" xfId="0" applyFont="1" applyBorder="1" applyAlignment="1">
      <alignment vertical="center"/>
    </xf>
    <xf numFmtId="0" fontId="10" fillId="0" borderId="0" xfId="0" quotePrefix="1" applyFont="1" applyBorder="1" applyAlignment="1">
      <alignment vertical="center"/>
    </xf>
    <xf numFmtId="0" fontId="9" fillId="0" borderId="0" xfId="0" applyFont="1" applyBorder="1" applyAlignment="1">
      <alignment horizontal="center" vertical="center" wrapText="1"/>
    </xf>
    <xf numFmtId="0" fontId="10" fillId="0" borderId="24" xfId="0" applyFont="1" applyBorder="1" applyAlignment="1">
      <alignment horizontal="left" vertical="center" indent="1"/>
    </xf>
    <xf numFmtId="0" fontId="9" fillId="10" borderId="24" xfId="0" applyFont="1" applyFill="1" applyBorder="1" applyAlignment="1">
      <alignment horizontal="center" vertical="center"/>
    </xf>
    <xf numFmtId="0" fontId="9" fillId="6" borderId="24" xfId="0" applyFont="1" applyFill="1" applyBorder="1" applyAlignment="1">
      <alignment vertical="center"/>
    </xf>
    <xf numFmtId="0" fontId="18" fillId="0" borderId="0" xfId="0" applyFont="1" applyBorder="1" applyAlignment="1">
      <alignment horizontal="center"/>
    </xf>
    <xf numFmtId="0" fontId="9" fillId="10" borderId="2" xfId="0" applyFont="1" applyFill="1" applyBorder="1" applyAlignment="1">
      <alignment horizontal="center" vertical="center"/>
    </xf>
    <xf numFmtId="0" fontId="9" fillId="3" borderId="1" xfId="0" applyFont="1" applyFill="1" applyBorder="1" applyAlignment="1">
      <alignment horizontal="center" vertical="center"/>
    </xf>
    <xf numFmtId="0" fontId="10" fillId="12" borderId="29" xfId="0" applyFont="1" applyFill="1" applyBorder="1" applyAlignment="1">
      <alignment vertical="top"/>
    </xf>
    <xf numFmtId="0" fontId="10" fillId="12" borderId="28" xfId="0" applyFont="1" applyFill="1" applyBorder="1" applyAlignment="1">
      <alignment vertical="top"/>
    </xf>
    <xf numFmtId="0" fontId="10" fillId="12" borderId="30" xfId="0" applyFont="1" applyFill="1" applyBorder="1" applyAlignment="1">
      <alignment vertical="top"/>
    </xf>
    <xf numFmtId="0" fontId="9" fillId="3" borderId="32" xfId="0" applyFont="1" applyFill="1" applyBorder="1" applyAlignment="1">
      <alignment horizontal="center" vertical="center"/>
    </xf>
    <xf numFmtId="0" fontId="10" fillId="0" borderId="24" xfId="0" applyFont="1" applyBorder="1" applyAlignment="1">
      <alignment vertical="center"/>
    </xf>
    <xf numFmtId="0" fontId="10" fillId="0" borderId="15" xfId="0" applyFont="1" applyBorder="1" applyAlignment="1">
      <alignment vertical="center"/>
    </xf>
    <xf numFmtId="0" fontId="8" fillId="0" borderId="0" xfId="0" applyFont="1" applyFill="1" applyBorder="1" applyAlignment="1">
      <alignment vertical="center"/>
    </xf>
    <xf numFmtId="0" fontId="10" fillId="0" borderId="10" xfId="0" applyFont="1" applyBorder="1" applyAlignment="1">
      <alignment horizontal="center" vertical="center"/>
    </xf>
    <xf numFmtId="3" fontId="9" fillId="10" borderId="1" xfId="0" applyNumberFormat="1" applyFont="1" applyFill="1" applyBorder="1" applyAlignment="1">
      <alignment horizontal="center" vertical="center"/>
    </xf>
    <xf numFmtId="4" fontId="9" fillId="10" borderId="1" xfId="0" applyNumberFormat="1" applyFont="1" applyFill="1" applyBorder="1" applyAlignment="1">
      <alignment horizontal="right" vertical="center" indent="1"/>
    </xf>
    <xf numFmtId="0" fontId="8" fillId="0" borderId="34" xfId="0" applyFont="1" applyBorder="1" applyAlignment="1">
      <alignment vertical="center" wrapText="1"/>
    </xf>
    <xf numFmtId="0" fontId="8" fillId="0" borderId="8" xfId="0" applyFont="1" applyBorder="1" applyAlignment="1">
      <alignment vertical="center" wrapText="1"/>
    </xf>
    <xf numFmtId="0" fontId="8" fillId="0" borderId="17" xfId="0" applyFont="1" applyBorder="1" applyAlignment="1">
      <alignment horizontal="center" vertical="center" wrapText="1"/>
    </xf>
    <xf numFmtId="0" fontId="8" fillId="0" borderId="30" xfId="0" applyFont="1" applyBorder="1" applyAlignment="1">
      <alignment vertical="center" wrapText="1"/>
    </xf>
    <xf numFmtId="0" fontId="10" fillId="0" borderId="16" xfId="0" applyFont="1" applyFill="1" applyBorder="1" applyAlignment="1">
      <alignment horizontal="left" vertical="center"/>
    </xf>
    <xf numFmtId="0" fontId="10" fillId="0" borderId="10" xfId="0" applyFont="1" applyFill="1" applyBorder="1" applyAlignment="1">
      <alignment horizontal="left" vertical="center"/>
    </xf>
    <xf numFmtId="4" fontId="9" fillId="0" borderId="20" xfId="0" applyNumberFormat="1" applyFont="1" applyFill="1" applyBorder="1" applyAlignment="1">
      <alignment horizontal="right" vertical="center"/>
    </xf>
    <xf numFmtId="0" fontId="23" fillId="0" borderId="17" xfId="0" applyFont="1" applyFill="1" applyBorder="1" applyAlignment="1">
      <alignment horizontal="left" vertical="center"/>
    </xf>
    <xf numFmtId="4" fontId="8" fillId="0" borderId="2" xfId="0" applyNumberFormat="1" applyFont="1" applyFill="1" applyBorder="1" applyAlignment="1">
      <alignment horizontal="right" vertical="center"/>
    </xf>
    <xf numFmtId="0" fontId="8" fillId="0" borderId="11" xfId="0" applyFont="1" applyFill="1" applyBorder="1" applyAlignment="1">
      <alignment horizontal="left" vertical="center"/>
    </xf>
    <xf numFmtId="0" fontId="10" fillId="0" borderId="20" xfId="0" applyFont="1" applyFill="1" applyBorder="1" applyAlignment="1">
      <alignment horizontal="left" vertical="center"/>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27" xfId="0" applyFont="1" applyBorder="1" applyAlignment="1">
      <alignment vertical="center" wrapText="1"/>
    </xf>
    <xf numFmtId="0" fontId="8" fillId="0" borderId="3" xfId="0" applyFont="1" applyBorder="1" applyAlignment="1">
      <alignment vertical="center" wrapText="1"/>
    </xf>
    <xf numFmtId="0" fontId="9" fillId="10" borderId="2" xfId="0" applyFont="1" applyFill="1" applyBorder="1" applyAlignment="1">
      <alignment horizontal="left" vertical="center"/>
    </xf>
    <xf numFmtId="0" fontId="21" fillId="12" borderId="21" xfId="0" applyFont="1" applyFill="1" applyBorder="1" applyAlignment="1">
      <alignment horizontal="center" wrapText="1"/>
    </xf>
    <xf numFmtId="0" fontId="24" fillId="12" borderId="4"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2" borderId="11" xfId="0" applyFont="1" applyFill="1" applyBorder="1" applyAlignment="1">
      <alignment horizontal="left" vertical="center"/>
    </xf>
    <xf numFmtId="0" fontId="10" fillId="0" borderId="25" xfId="0" applyFont="1" applyBorder="1" applyAlignment="1">
      <alignment horizontal="left" vertical="center"/>
    </xf>
    <xf numFmtId="0" fontId="23" fillId="2" borderId="2" xfId="0" applyFont="1" applyFill="1" applyBorder="1" applyAlignment="1">
      <alignment horizontal="center" vertical="center"/>
    </xf>
    <xf numFmtId="0" fontId="21" fillId="12" borderId="21" xfId="0" applyFont="1" applyFill="1" applyBorder="1" applyAlignment="1">
      <alignment horizontal="center"/>
    </xf>
    <xf numFmtId="0" fontId="24" fillId="12" borderId="4" xfId="0" applyFont="1" applyFill="1" applyBorder="1" applyAlignment="1">
      <alignment horizontal="center" vertical="center"/>
    </xf>
    <xf numFmtId="0" fontId="10" fillId="6" borderId="7" xfId="0" applyFont="1" applyFill="1" applyBorder="1" applyAlignment="1">
      <alignment horizontal="left" vertical="center"/>
    </xf>
    <xf numFmtId="0" fontId="10" fillId="6" borderId="10" xfId="0" applyFont="1" applyFill="1" applyBorder="1" applyAlignment="1">
      <alignment horizontal="left" vertical="center"/>
    </xf>
    <xf numFmtId="0" fontId="9" fillId="10" borderId="20" xfId="0" applyFont="1" applyFill="1" applyBorder="1" applyAlignment="1">
      <alignment horizontal="left" vertical="center" wrapText="1"/>
    </xf>
    <xf numFmtId="0" fontId="10" fillId="0" borderId="27" xfId="0" applyFont="1" applyBorder="1" applyAlignment="1">
      <alignment horizontal="left" vertical="center"/>
    </xf>
    <xf numFmtId="0" fontId="10" fillId="6" borderId="22" xfId="0" applyFont="1" applyFill="1" applyBorder="1" applyAlignment="1">
      <alignment horizontal="left" vertical="center" wrapText="1"/>
    </xf>
    <xf numFmtId="0" fontId="10" fillId="6" borderId="20" xfId="0" applyFont="1" applyFill="1" applyBorder="1" applyAlignment="1">
      <alignment horizontal="left" vertical="center"/>
    </xf>
    <xf numFmtId="0" fontId="9" fillId="10" borderId="20" xfId="0" applyFont="1" applyFill="1" applyBorder="1" applyAlignment="1">
      <alignment horizontal="left" vertical="center"/>
    </xf>
    <xf numFmtId="0" fontId="24" fillId="12" borderId="4" xfId="0" applyFont="1" applyFill="1" applyBorder="1" applyAlignment="1">
      <alignment horizontal="center"/>
    </xf>
    <xf numFmtId="0" fontId="9" fillId="12" borderId="21" xfId="0" applyFont="1" applyFill="1" applyBorder="1" applyAlignment="1">
      <alignment horizontal="center" wrapText="1"/>
    </xf>
    <xf numFmtId="0" fontId="9" fillId="2" borderId="1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8" fillId="0" borderId="18" xfId="0" applyFont="1" applyBorder="1" applyAlignment="1">
      <alignment horizontal="left" vertical="center" wrapText="1"/>
    </xf>
    <xf numFmtId="0" fontId="8" fillId="0" borderId="17" xfId="0" applyFont="1" applyBorder="1" applyAlignment="1">
      <alignment horizontal="left" vertical="center" wrapText="1"/>
    </xf>
    <xf numFmtId="0" fontId="10" fillId="0" borderId="10" xfId="0" applyFont="1" applyBorder="1" applyAlignment="1">
      <alignment horizontal="center" vertical="center"/>
    </xf>
    <xf numFmtId="0" fontId="9" fillId="6" borderId="2" xfId="0" applyFont="1" applyFill="1" applyBorder="1" applyAlignment="1">
      <alignment horizontal="left" vertical="center" wrapText="1" indent="1"/>
    </xf>
    <xf numFmtId="0" fontId="10" fillId="0" borderId="10" xfId="0" applyFont="1" applyBorder="1" applyAlignment="1">
      <alignment horizontal="left" vertical="center" wrapText="1"/>
    </xf>
    <xf numFmtId="0" fontId="8" fillId="0" borderId="28" xfId="0" applyFont="1" applyBorder="1" applyAlignment="1">
      <alignment horizontal="right" vertical="center" wrapText="1"/>
    </xf>
    <xf numFmtId="0" fontId="8" fillId="0" borderId="29" xfId="0" applyFont="1" applyBorder="1" applyAlignment="1">
      <alignment horizontal="left" vertical="center" wrapText="1"/>
    </xf>
    <xf numFmtId="0" fontId="9" fillId="0" borderId="15" xfId="0" applyFont="1" applyBorder="1" applyAlignment="1">
      <alignment horizontal="center" vertical="center"/>
    </xf>
    <xf numFmtId="0" fontId="9" fillId="0" borderId="10" xfId="0" applyFont="1" applyBorder="1" applyAlignment="1">
      <alignment horizontal="center" vertical="center"/>
    </xf>
    <xf numFmtId="0" fontId="8" fillId="0" borderId="47" xfId="0" applyFont="1" applyBorder="1" applyAlignment="1">
      <alignment horizontal="left" vertical="center" wrapText="1"/>
    </xf>
    <xf numFmtId="4" fontId="0" fillId="0" borderId="0" xfId="0" applyNumberFormat="1" applyFont="1"/>
    <xf numFmtId="0" fontId="9" fillId="0" borderId="1" xfId="0" applyFont="1" applyBorder="1" applyAlignment="1">
      <alignment vertical="center"/>
    </xf>
    <xf numFmtId="0" fontId="9" fillId="0" borderId="25" xfId="0" applyFont="1" applyBorder="1" applyAlignment="1">
      <alignment vertical="center"/>
    </xf>
    <xf numFmtId="0" fontId="9" fillId="3" borderId="1" xfId="0" applyFont="1" applyFill="1" applyBorder="1" applyAlignment="1">
      <alignment horizontal="center" vertical="center"/>
    </xf>
    <xf numFmtId="0" fontId="9" fillId="10" borderId="2" xfId="0" applyFont="1" applyFill="1" applyBorder="1" applyAlignment="1">
      <alignment horizontal="center" vertical="center" wrapText="1"/>
    </xf>
    <xf numFmtId="0" fontId="10" fillId="6" borderId="1" xfId="0" applyFont="1" applyFill="1" applyBorder="1" applyAlignment="1">
      <alignment horizontal="center" vertical="center"/>
    </xf>
    <xf numFmtId="0" fontId="10" fillId="0" borderId="16" xfId="0" applyFont="1" applyBorder="1" applyAlignment="1">
      <alignment horizontal="left" vertical="center" indent="1"/>
    </xf>
    <xf numFmtId="0" fontId="9" fillId="0" borderId="16" xfId="0" applyFont="1" applyBorder="1" applyAlignment="1">
      <alignment horizontal="left" vertical="center"/>
    </xf>
    <xf numFmtId="0" fontId="9" fillId="0" borderId="18" xfId="0" applyFont="1" applyBorder="1" applyAlignment="1">
      <alignment horizontal="left" vertical="center"/>
    </xf>
    <xf numFmtId="0" fontId="9" fillId="0" borderId="16" xfId="0" applyFont="1" applyFill="1" applyBorder="1" applyAlignment="1">
      <alignment horizontal="left" vertical="center"/>
    </xf>
    <xf numFmtId="0" fontId="9" fillId="0" borderId="7" xfId="0" applyFont="1" applyFill="1" applyBorder="1" applyAlignment="1">
      <alignment horizontal="left" vertical="center"/>
    </xf>
    <xf numFmtId="0" fontId="32" fillId="0" borderId="10" xfId="0" applyFont="1" applyBorder="1" applyAlignment="1">
      <alignment horizontal="center" vertical="center"/>
    </xf>
    <xf numFmtId="0" fontId="32" fillId="0" borderId="10" xfId="0" applyFont="1" applyBorder="1" applyAlignment="1">
      <alignment horizontal="left" vertical="center"/>
    </xf>
    <xf numFmtId="0" fontId="10" fillId="6" borderId="5" xfId="0" applyFont="1" applyFill="1" applyBorder="1" applyAlignment="1">
      <alignment horizontal="center" vertical="center"/>
    </xf>
    <xf numFmtId="164" fontId="10" fillId="0" borderId="10" xfId="1" applyFont="1" applyBorder="1" applyAlignment="1">
      <alignment vertical="center"/>
    </xf>
    <xf numFmtId="0" fontId="10" fillId="0" borderId="1" xfId="0" applyFont="1" applyBorder="1" applyAlignment="1">
      <alignment horizontal="left" vertical="center" indent="1"/>
    </xf>
    <xf numFmtId="0" fontId="10" fillId="0" borderId="1" xfId="0" applyFont="1" applyBorder="1" applyAlignment="1">
      <alignment horizontal="left" vertical="center" wrapText="1" indent="1"/>
    </xf>
    <xf numFmtId="164" fontId="9" fillId="0" borderId="2" xfId="1" applyFont="1" applyBorder="1" applyAlignment="1">
      <alignment vertical="center"/>
    </xf>
    <xf numFmtId="164" fontId="10" fillId="0" borderId="7" xfId="1" applyFont="1" applyBorder="1" applyAlignment="1">
      <alignment vertical="center"/>
    </xf>
    <xf numFmtId="164" fontId="10" fillId="0" borderId="10" xfId="1" applyFont="1" applyFill="1" applyBorder="1" applyAlignment="1">
      <alignment vertical="center"/>
    </xf>
    <xf numFmtId="164" fontId="10" fillId="0" borderId="22" xfId="1" applyFont="1" applyBorder="1" applyAlignment="1">
      <alignment vertical="center"/>
    </xf>
    <xf numFmtId="164" fontId="10" fillId="0" borderId="20" xfId="1" applyFont="1" applyFill="1" applyBorder="1" applyAlignment="1">
      <alignment vertical="center"/>
    </xf>
    <xf numFmtId="164" fontId="9" fillId="11" borderId="2" xfId="1" applyFont="1" applyFill="1" applyBorder="1" applyAlignment="1">
      <alignment vertical="center"/>
    </xf>
    <xf numFmtId="164" fontId="9" fillId="10" borderId="10" xfId="1" applyFont="1" applyFill="1" applyBorder="1" applyAlignment="1">
      <alignment vertical="center"/>
    </xf>
    <xf numFmtId="164" fontId="9" fillId="0" borderId="20" xfId="1" applyFont="1" applyBorder="1" applyAlignment="1">
      <alignment vertical="center"/>
    </xf>
    <xf numFmtId="164" fontId="9" fillId="3" borderId="21" xfId="1" applyFont="1" applyFill="1" applyBorder="1" applyAlignment="1">
      <alignment vertical="center" wrapText="1"/>
    </xf>
    <xf numFmtId="164" fontId="10" fillId="0" borderId="11" xfId="1" applyFont="1" applyBorder="1" applyAlignment="1">
      <alignment vertical="center"/>
    </xf>
    <xf numFmtId="164" fontId="34" fillId="0" borderId="2" xfId="1" applyFont="1" applyFill="1" applyBorder="1"/>
    <xf numFmtId="0" fontId="9" fillId="0" borderId="24" xfId="0" applyFont="1" applyBorder="1" applyAlignment="1">
      <alignment horizontal="center" vertical="center"/>
    </xf>
    <xf numFmtId="0" fontId="36" fillId="0" borderId="16" xfId="0" applyFont="1" applyBorder="1" applyAlignment="1">
      <alignment horizontal="left" vertical="center"/>
    </xf>
    <xf numFmtId="164" fontId="32" fillId="0" borderId="10" xfId="1" applyFont="1" applyFill="1" applyBorder="1" applyAlignment="1">
      <alignment vertical="center"/>
    </xf>
    <xf numFmtId="0" fontId="26" fillId="0" borderId="16" xfId="0" applyFont="1" applyBorder="1" applyAlignment="1">
      <alignment horizontal="left" vertical="center"/>
    </xf>
    <xf numFmtId="0" fontId="24" fillId="12" borderId="4" xfId="0" applyFont="1" applyFill="1" applyBorder="1" applyAlignment="1">
      <alignment horizontal="center" vertical="center" wrapText="1"/>
    </xf>
    <xf numFmtId="165" fontId="9" fillId="0" borderId="7" xfId="1" applyNumberFormat="1" applyFont="1" applyFill="1" applyBorder="1" applyAlignment="1">
      <alignment horizontal="right" vertical="center"/>
    </xf>
    <xf numFmtId="165" fontId="9" fillId="0" borderId="10" xfId="1" applyNumberFormat="1" applyFont="1" applyFill="1" applyBorder="1" applyAlignment="1">
      <alignment horizontal="right" vertical="center"/>
    </xf>
    <xf numFmtId="165" fontId="10" fillId="4" borderId="10" xfId="1" applyNumberFormat="1" applyFont="1" applyFill="1" applyBorder="1" applyAlignment="1">
      <alignment horizontal="right" vertical="center"/>
    </xf>
    <xf numFmtId="165" fontId="32" fillId="4" borderId="10" xfId="1" applyNumberFormat="1" applyFont="1" applyFill="1" applyBorder="1" applyAlignment="1">
      <alignment horizontal="right" vertical="center"/>
    </xf>
    <xf numFmtId="165" fontId="26" fillId="0" borderId="10" xfId="1" applyNumberFormat="1" applyFont="1" applyFill="1" applyBorder="1" applyAlignment="1">
      <alignment horizontal="right" vertical="center"/>
    </xf>
    <xf numFmtId="165" fontId="9" fillId="4" borderId="10" xfId="1" applyNumberFormat="1" applyFont="1" applyFill="1" applyBorder="1" applyAlignment="1">
      <alignment horizontal="right" vertical="center"/>
    </xf>
    <xf numFmtId="165" fontId="10" fillId="0" borderId="10" xfId="1" applyNumberFormat="1" applyFont="1" applyFill="1" applyBorder="1" applyAlignment="1">
      <alignment horizontal="right" vertical="center"/>
    </xf>
    <xf numFmtId="165" fontId="10" fillId="9" borderId="10" xfId="1" applyNumberFormat="1" applyFont="1" applyFill="1" applyBorder="1" applyAlignment="1">
      <alignment horizontal="right" vertical="center"/>
    </xf>
    <xf numFmtId="165" fontId="9" fillId="3" borderId="4" xfId="1" applyNumberFormat="1" applyFont="1" applyFill="1" applyBorder="1" applyAlignment="1">
      <alignment horizontal="right" vertical="center"/>
    </xf>
    <xf numFmtId="165" fontId="9" fillId="0" borderId="10" xfId="1" applyNumberFormat="1" applyFont="1" applyBorder="1" applyAlignment="1">
      <alignment horizontal="right" vertical="center"/>
    </xf>
    <xf numFmtId="165" fontId="9" fillId="0" borderId="11" xfId="1" applyNumberFormat="1" applyFont="1" applyFill="1" applyBorder="1" applyAlignment="1">
      <alignment horizontal="right" vertical="center"/>
    </xf>
    <xf numFmtId="165" fontId="9" fillId="8" borderId="5" xfId="1" applyNumberFormat="1" applyFont="1" applyFill="1" applyBorder="1" applyAlignment="1">
      <alignment horizontal="right" vertical="center"/>
    </xf>
    <xf numFmtId="165" fontId="9" fillId="8" borderId="4" xfId="1" applyNumberFormat="1" applyFont="1" applyFill="1" applyBorder="1" applyAlignment="1">
      <alignment horizontal="right" vertical="center"/>
    </xf>
    <xf numFmtId="165" fontId="9" fillId="0" borderId="4" xfId="1" applyNumberFormat="1" applyFont="1" applyBorder="1" applyAlignment="1">
      <alignment horizontal="right" vertical="center"/>
    </xf>
    <xf numFmtId="165" fontId="9" fillId="0" borderId="7" xfId="1" applyNumberFormat="1" applyFont="1" applyBorder="1" applyAlignment="1">
      <alignment horizontal="right" vertical="center"/>
    </xf>
    <xf numFmtId="165" fontId="9" fillId="0" borderId="11" xfId="1" applyNumberFormat="1" applyFont="1" applyBorder="1" applyAlignment="1">
      <alignment horizontal="right" vertical="center"/>
    </xf>
    <xf numFmtId="165" fontId="9" fillId="0" borderId="16" xfId="1" applyNumberFormat="1" applyFont="1" applyFill="1" applyBorder="1" applyAlignment="1">
      <alignment horizontal="right" vertical="center"/>
    </xf>
    <xf numFmtId="0" fontId="21" fillId="12" borderId="21" xfId="0" applyFont="1" applyFill="1" applyBorder="1" applyAlignment="1">
      <alignment horizontal="center" vertical="center" wrapText="1"/>
    </xf>
    <xf numFmtId="0" fontId="19" fillId="6" borderId="13" xfId="0" applyFont="1" applyFill="1" applyBorder="1" applyAlignment="1">
      <alignment vertical="center"/>
    </xf>
    <xf numFmtId="0" fontId="0" fillId="6" borderId="14" xfId="0" applyFont="1" applyFill="1" applyBorder="1" applyAlignment="1">
      <alignment vertical="center"/>
    </xf>
    <xf numFmtId="0" fontId="10" fillId="0" borderId="10" xfId="0" applyFont="1" applyBorder="1" applyAlignment="1">
      <alignment horizontal="center" vertical="center"/>
    </xf>
    <xf numFmtId="165" fontId="26" fillId="8" borderId="13" xfId="1" applyNumberFormat="1" applyFont="1" applyFill="1" applyBorder="1" applyAlignment="1">
      <alignment horizontal="right" vertical="center"/>
    </xf>
    <xf numFmtId="165" fontId="10" fillId="0" borderId="22" xfId="1" applyNumberFormat="1" applyFont="1" applyBorder="1" applyAlignment="1">
      <alignment horizontal="right" vertical="center"/>
    </xf>
    <xf numFmtId="165" fontId="10" fillId="0" borderId="22" xfId="1" applyNumberFormat="1" applyFont="1" applyBorder="1" applyAlignment="1">
      <alignment vertical="center"/>
    </xf>
    <xf numFmtId="165" fontId="10" fillId="0" borderId="10" xfId="1" applyNumberFormat="1" applyFont="1" applyBorder="1" applyAlignment="1">
      <alignment vertical="center"/>
    </xf>
    <xf numFmtId="165" fontId="32" fillId="0" borderId="10" xfId="1" applyNumberFormat="1" applyFont="1" applyBorder="1" applyAlignment="1">
      <alignment vertical="center"/>
    </xf>
    <xf numFmtId="165" fontId="9" fillId="0" borderId="10" xfId="1" applyNumberFormat="1" applyFont="1" applyBorder="1" applyAlignment="1">
      <alignment vertical="center"/>
    </xf>
    <xf numFmtId="165" fontId="10" fillId="12" borderId="1" xfId="1" applyNumberFormat="1" applyFont="1" applyFill="1" applyBorder="1" applyAlignment="1">
      <alignment horizontal="right" vertical="center"/>
    </xf>
    <xf numFmtId="165" fontId="10" fillId="0" borderId="1" xfId="1" applyNumberFormat="1" applyFont="1" applyBorder="1" applyAlignment="1">
      <alignment horizontal="right" vertical="center"/>
    </xf>
    <xf numFmtId="165" fontId="10" fillId="0" borderId="32" xfId="1" applyNumberFormat="1" applyFont="1" applyBorder="1" applyAlignment="1">
      <alignment horizontal="right" vertical="center"/>
    </xf>
    <xf numFmtId="165" fontId="9" fillId="12" borderId="25" xfId="1" applyNumberFormat="1" applyFont="1" applyFill="1" applyBorder="1" applyAlignment="1">
      <alignment horizontal="right" vertical="center"/>
    </xf>
    <xf numFmtId="165" fontId="9" fillId="0" borderId="22" xfId="1" applyNumberFormat="1" applyFont="1" applyBorder="1" applyAlignment="1">
      <alignment horizontal="right" vertical="center" indent="1"/>
    </xf>
    <xf numFmtId="165" fontId="10" fillId="0" borderId="10" xfId="1" applyNumberFormat="1" applyFont="1" applyBorder="1" applyAlignment="1">
      <alignment horizontal="right" vertical="center" indent="1"/>
    </xf>
    <xf numFmtId="165" fontId="9" fillId="0" borderId="10" xfId="1" applyNumberFormat="1" applyFont="1" applyBorder="1" applyAlignment="1">
      <alignment horizontal="right" vertical="center" indent="1"/>
    </xf>
    <xf numFmtId="165" fontId="9" fillId="0" borderId="23" xfId="1" applyNumberFormat="1" applyFont="1" applyBorder="1" applyAlignment="1">
      <alignment horizontal="right" vertical="center" indent="1"/>
    </xf>
    <xf numFmtId="165" fontId="9" fillId="14" borderId="25" xfId="1" applyNumberFormat="1" applyFont="1" applyFill="1" applyBorder="1" applyAlignment="1">
      <alignment horizontal="right" vertical="center"/>
    </xf>
    <xf numFmtId="165" fontId="10" fillId="12" borderId="1" xfId="0" applyNumberFormat="1" applyFont="1" applyFill="1" applyBorder="1" applyAlignment="1">
      <alignment horizontal="right" vertical="center"/>
    </xf>
    <xf numFmtId="165" fontId="10" fillId="0" borderId="1" xfId="0" applyNumberFormat="1" applyFont="1" applyBorder="1" applyAlignment="1">
      <alignment horizontal="right" vertical="center"/>
    </xf>
    <xf numFmtId="165" fontId="10" fillId="0" borderId="32" xfId="0" applyNumberFormat="1" applyFont="1" applyBorder="1" applyAlignment="1">
      <alignment horizontal="right" vertical="center"/>
    </xf>
    <xf numFmtId="165" fontId="10" fillId="14" borderId="1" xfId="1" applyNumberFormat="1" applyFont="1" applyFill="1" applyBorder="1" applyAlignment="1">
      <alignment horizontal="right" vertical="center"/>
    </xf>
    <xf numFmtId="165" fontId="9" fillId="0" borderId="25" xfId="1" applyNumberFormat="1" applyFont="1" applyBorder="1" applyAlignment="1">
      <alignment horizontal="right" vertical="center"/>
    </xf>
    <xf numFmtId="0" fontId="10" fillId="0" borderId="1" xfId="0" applyFont="1" applyBorder="1" applyAlignment="1">
      <alignment horizontal="left" vertical="center" wrapText="1"/>
    </xf>
    <xf numFmtId="4" fontId="10" fillId="0" borderId="10" xfId="1" applyNumberFormat="1" applyFont="1" applyBorder="1" applyAlignment="1">
      <alignment horizontal="right" vertical="center" indent="1"/>
    </xf>
    <xf numFmtId="165" fontId="13" fillId="3" borderId="5" xfId="1" applyNumberFormat="1" applyFont="1" applyFill="1" applyBorder="1" applyAlignment="1">
      <alignment horizontal="right" vertical="center"/>
    </xf>
    <xf numFmtId="165" fontId="13" fillId="0" borderId="8" xfId="1" applyNumberFormat="1" applyFont="1" applyBorder="1" applyAlignment="1">
      <alignment horizontal="right" vertical="center"/>
    </xf>
    <xf numFmtId="165" fontId="11" fillId="4" borderId="9" xfId="1" applyNumberFormat="1" applyFont="1" applyFill="1" applyBorder="1" applyAlignment="1">
      <alignment horizontal="right" vertical="center"/>
    </xf>
    <xf numFmtId="165" fontId="13" fillId="0" borderId="9" xfId="1" applyNumberFormat="1" applyFont="1" applyBorder="1" applyAlignment="1">
      <alignment horizontal="right" vertical="center"/>
    </xf>
    <xf numFmtId="165" fontId="13" fillId="0" borderId="9" xfId="1" applyNumberFormat="1" applyFont="1" applyFill="1" applyBorder="1" applyAlignment="1">
      <alignment horizontal="right" vertical="center"/>
    </xf>
    <xf numFmtId="165" fontId="13" fillId="0" borderId="12" xfId="1" applyNumberFormat="1" applyFont="1" applyFill="1" applyBorder="1" applyAlignment="1">
      <alignment horizontal="right" vertical="center"/>
    </xf>
    <xf numFmtId="165" fontId="9" fillId="0" borderId="7" xfId="1" applyNumberFormat="1" applyFont="1" applyBorder="1" applyAlignment="1">
      <alignment vertical="center"/>
    </xf>
    <xf numFmtId="165" fontId="13" fillId="0" borderId="7" xfId="1" applyNumberFormat="1" applyFont="1" applyFill="1" applyBorder="1" applyAlignment="1">
      <alignment horizontal="right" vertical="center"/>
    </xf>
    <xf numFmtId="165" fontId="11" fillId="4" borderId="10" xfId="1" applyNumberFormat="1" applyFont="1" applyFill="1" applyBorder="1" applyAlignment="1">
      <alignment horizontal="right" vertical="center"/>
    </xf>
    <xf numFmtId="165" fontId="11" fillId="5" borderId="9" xfId="1" applyNumberFormat="1" applyFont="1" applyFill="1" applyBorder="1" applyAlignment="1">
      <alignment horizontal="right" vertical="center"/>
    </xf>
    <xf numFmtId="165" fontId="13" fillId="0" borderId="12" xfId="1" applyNumberFormat="1" applyFont="1" applyBorder="1" applyAlignment="1">
      <alignment horizontal="right" vertical="center"/>
    </xf>
    <xf numFmtId="165" fontId="13" fillId="2" borderId="5" xfId="1" applyNumberFormat="1" applyFont="1" applyFill="1" applyBorder="1" applyAlignment="1">
      <alignment horizontal="right" vertical="center"/>
    </xf>
    <xf numFmtId="165" fontId="13" fillId="3" borderId="4" xfId="1" applyNumberFormat="1" applyFont="1" applyFill="1" applyBorder="1" applyAlignment="1">
      <alignment vertical="center"/>
    </xf>
    <xf numFmtId="165" fontId="13" fillId="7" borderId="9" xfId="1" applyNumberFormat="1" applyFont="1" applyFill="1" applyBorder="1" applyAlignment="1">
      <alignment horizontal="right" vertical="center"/>
    </xf>
    <xf numFmtId="165" fontId="11" fillId="7" borderId="9" xfId="1" applyNumberFormat="1" applyFont="1" applyFill="1" applyBorder="1" applyAlignment="1">
      <alignment horizontal="right" vertical="center"/>
    </xf>
    <xf numFmtId="165" fontId="13" fillId="0" borderId="8" xfId="1" applyNumberFormat="1" applyFont="1" applyFill="1" applyBorder="1" applyAlignment="1">
      <alignment horizontal="right" vertical="center"/>
    </xf>
    <xf numFmtId="0" fontId="37" fillId="0" borderId="0" xfId="0" applyFont="1" applyFill="1" applyBorder="1" applyAlignment="1">
      <alignment vertical="center"/>
    </xf>
    <xf numFmtId="164" fontId="13" fillId="14" borderId="12" xfId="1" applyNumberFormat="1" applyFont="1" applyFill="1" applyBorder="1" applyAlignment="1">
      <alignment horizontal="right" vertical="center"/>
    </xf>
    <xf numFmtId="3" fontId="32" fillId="0" borderId="1" xfId="0" applyNumberFormat="1" applyFont="1" applyBorder="1" applyAlignment="1">
      <alignment horizontal="center" vertical="center"/>
    </xf>
    <xf numFmtId="4" fontId="32" fillId="0" borderId="1" xfId="0" applyNumberFormat="1" applyFont="1" applyBorder="1" applyAlignment="1">
      <alignment horizontal="right" vertical="center" indent="1"/>
    </xf>
    <xf numFmtId="4" fontId="26" fillId="10" borderId="1" xfId="0" applyNumberFormat="1" applyFont="1" applyFill="1" applyBorder="1" applyAlignment="1">
      <alignment horizontal="right" vertical="center" indent="1"/>
    </xf>
    <xf numFmtId="3" fontId="26" fillId="6" borderId="1" xfId="0" applyNumberFormat="1" applyFont="1" applyFill="1" applyBorder="1" applyAlignment="1">
      <alignment horizontal="right" vertical="center" indent="1"/>
    </xf>
    <xf numFmtId="4" fontId="26" fillId="6" borderId="1" xfId="0" applyNumberFormat="1" applyFont="1" applyFill="1" applyBorder="1" applyAlignment="1">
      <alignment horizontal="right" vertical="center" indent="1"/>
    </xf>
    <xf numFmtId="165" fontId="26" fillId="0" borderId="10" xfId="0" applyNumberFormat="1" applyFont="1" applyFill="1" applyBorder="1" applyAlignment="1">
      <alignment horizontal="right" vertical="center"/>
    </xf>
    <xf numFmtId="165" fontId="26" fillId="14" borderId="9" xfId="0" applyNumberFormat="1" applyFont="1" applyFill="1" applyBorder="1" applyAlignment="1">
      <alignment horizontal="right" vertical="center"/>
    </xf>
    <xf numFmtId="165" fontId="10" fillId="0" borderId="10" xfId="0" applyNumberFormat="1" applyFont="1" applyFill="1" applyBorder="1" applyAlignment="1">
      <alignment horizontal="right" vertical="center"/>
    </xf>
    <xf numFmtId="165" fontId="10" fillId="0" borderId="10" xfId="2" applyNumberFormat="1" applyFont="1" applyFill="1" applyBorder="1" applyAlignment="1">
      <alignment horizontal="right" vertical="center"/>
    </xf>
    <xf numFmtId="165" fontId="9" fillId="0" borderId="9" xfId="1" applyNumberFormat="1" applyFont="1" applyFill="1" applyBorder="1" applyAlignment="1">
      <alignment horizontal="right" vertical="center"/>
    </xf>
    <xf numFmtId="165" fontId="9" fillId="0" borderId="10" xfId="0" applyNumberFormat="1" applyFont="1" applyFill="1" applyBorder="1" applyAlignment="1">
      <alignment horizontal="right" vertical="center"/>
    </xf>
    <xf numFmtId="165" fontId="9" fillId="0" borderId="9" xfId="0" applyNumberFormat="1" applyFont="1" applyFill="1" applyBorder="1" applyAlignment="1">
      <alignment horizontal="right" vertical="center"/>
    </xf>
    <xf numFmtId="165" fontId="8" fillId="0" borderId="11" xfId="1" applyNumberFormat="1" applyFont="1" applyFill="1" applyBorder="1" applyAlignment="1">
      <alignment horizontal="right" vertical="center"/>
    </xf>
    <xf numFmtId="165" fontId="9" fillId="0" borderId="2" xfId="1" applyNumberFormat="1" applyFont="1" applyBorder="1" applyAlignment="1">
      <alignment vertical="center"/>
    </xf>
    <xf numFmtId="165" fontId="10" fillId="0" borderId="7" xfId="1" applyNumberFormat="1" applyFont="1" applyBorder="1" applyAlignment="1">
      <alignment vertical="center"/>
    </xf>
    <xf numFmtId="165" fontId="32" fillId="0" borderId="22" xfId="1" applyNumberFormat="1" applyFont="1" applyBorder="1" applyAlignment="1">
      <alignment vertical="center"/>
    </xf>
    <xf numFmtId="165" fontId="10" fillId="0" borderId="20" xfId="1" applyNumberFormat="1" applyFont="1" applyBorder="1" applyAlignment="1">
      <alignment vertical="center"/>
    </xf>
    <xf numFmtId="165" fontId="9" fillId="11" borderId="2" xfId="1" applyNumberFormat="1" applyFont="1" applyFill="1" applyBorder="1" applyAlignment="1">
      <alignment vertical="center"/>
    </xf>
    <xf numFmtId="165" fontId="10" fillId="0" borderId="23" xfId="1" applyNumberFormat="1" applyFont="1" applyBorder="1" applyAlignment="1">
      <alignment vertical="center"/>
    </xf>
    <xf numFmtId="165" fontId="10" fillId="0" borderId="10" xfId="1" applyNumberFormat="1" applyFont="1" applyFill="1" applyBorder="1" applyAlignment="1">
      <alignment vertical="center"/>
    </xf>
    <xf numFmtId="165" fontId="10" fillId="0" borderId="22" xfId="1" applyNumberFormat="1" applyFont="1" applyFill="1" applyBorder="1" applyAlignment="1">
      <alignment vertical="center"/>
    </xf>
    <xf numFmtId="165" fontId="9" fillId="0" borderId="2" xfId="1" applyNumberFormat="1" applyFont="1" applyBorder="1" applyAlignment="1">
      <alignment vertical="center" wrapText="1"/>
    </xf>
    <xf numFmtId="165" fontId="9" fillId="11" borderId="21" xfId="1" applyNumberFormat="1" applyFont="1" applyFill="1" applyBorder="1" applyAlignment="1">
      <alignment vertical="center"/>
    </xf>
    <xf numFmtId="165" fontId="9" fillId="3" borderId="21" xfId="1" applyNumberFormat="1" applyFont="1" applyFill="1" applyBorder="1" applyAlignment="1">
      <alignment vertical="center"/>
    </xf>
    <xf numFmtId="165" fontId="10" fillId="0" borderId="11" xfId="1" applyNumberFormat="1" applyFont="1" applyBorder="1" applyAlignment="1">
      <alignment vertical="center"/>
    </xf>
    <xf numFmtId="165" fontId="9" fillId="0" borderId="2" xfId="1" applyNumberFormat="1" applyFont="1" applyBorder="1"/>
    <xf numFmtId="165" fontId="9" fillId="0" borderId="22" xfId="1" applyNumberFormat="1" applyFont="1" applyBorder="1" applyAlignment="1">
      <alignment horizontal="right" vertical="center"/>
    </xf>
    <xf numFmtId="165" fontId="10" fillId="0" borderId="10" xfId="1" applyNumberFormat="1" applyFont="1" applyBorder="1" applyAlignment="1">
      <alignment horizontal="right" vertical="center"/>
    </xf>
    <xf numFmtId="165" fontId="10" fillId="0" borderId="10" xfId="0" applyNumberFormat="1" applyFont="1" applyBorder="1" applyAlignment="1">
      <alignment horizontal="right" vertical="center"/>
    </xf>
    <xf numFmtId="165" fontId="9" fillId="3" borderId="11" xfId="1" applyNumberFormat="1" applyFont="1" applyFill="1" applyBorder="1" applyAlignment="1">
      <alignment horizontal="right" vertical="center"/>
    </xf>
    <xf numFmtId="165" fontId="10" fillId="0" borderId="7" xfId="1" applyNumberFormat="1" applyFont="1" applyBorder="1" applyAlignment="1">
      <alignment horizontal="right" vertical="center"/>
    </xf>
    <xf numFmtId="165" fontId="10" fillId="6" borderId="7" xfId="1" applyNumberFormat="1" applyFont="1" applyFill="1" applyBorder="1" applyAlignment="1">
      <alignment horizontal="right" vertical="center"/>
    </xf>
    <xf numFmtId="165" fontId="10" fillId="6" borderId="10" xfId="1" applyNumberFormat="1" applyFont="1" applyFill="1" applyBorder="1" applyAlignment="1">
      <alignment horizontal="right" vertical="center"/>
    </xf>
    <xf numFmtId="165" fontId="9" fillId="10" borderId="20" xfId="1" applyNumberFormat="1" applyFont="1" applyFill="1" applyBorder="1" applyAlignment="1">
      <alignment horizontal="right" vertical="center"/>
    </xf>
    <xf numFmtId="165" fontId="10" fillId="6" borderId="22" xfId="1" applyNumberFormat="1" applyFont="1" applyFill="1" applyBorder="1" applyAlignment="1">
      <alignment horizontal="right" vertical="center" wrapText="1"/>
    </xf>
    <xf numFmtId="165" fontId="10" fillId="0" borderId="20" xfId="1" applyNumberFormat="1" applyFont="1" applyBorder="1" applyAlignment="1">
      <alignment horizontal="right" vertical="center"/>
    </xf>
    <xf numFmtId="165" fontId="32" fillId="14" borderId="10" xfId="1" applyNumberFormat="1" applyFont="1" applyFill="1" applyBorder="1" applyAlignment="1">
      <alignment horizontal="right" vertical="center"/>
    </xf>
    <xf numFmtId="165" fontId="9" fillId="0" borderId="33" xfId="1" applyNumberFormat="1" applyFont="1" applyBorder="1" applyAlignment="1">
      <alignment horizontal="right" vertical="center"/>
    </xf>
    <xf numFmtId="165" fontId="10" fillId="0" borderId="9" xfId="1" applyNumberFormat="1" applyFont="1" applyFill="1" applyBorder="1" applyAlignment="1">
      <alignment horizontal="right" vertical="center"/>
    </xf>
    <xf numFmtId="0" fontId="8" fillId="0" borderId="0" xfId="0" applyFont="1" applyAlignment="1">
      <alignment vertical="center"/>
    </xf>
    <xf numFmtId="0" fontId="8" fillId="0" borderId="1" xfId="0" applyFont="1" applyBorder="1" applyAlignment="1">
      <alignment horizontal="left" vertical="center" indent="1"/>
    </xf>
    <xf numFmtId="165" fontId="9" fillId="0" borderId="22" xfId="1" applyNumberFormat="1" applyFont="1" applyFill="1" applyBorder="1" applyAlignment="1">
      <alignment horizontal="right" vertical="center"/>
    </xf>
    <xf numFmtId="0" fontId="10" fillId="0" borderId="56" xfId="0" applyFont="1" applyBorder="1" applyAlignment="1">
      <alignment horizontal="left" vertical="center" indent="1"/>
    </xf>
    <xf numFmtId="165" fontId="10" fillId="0" borderId="20" xfId="1" applyNumberFormat="1" applyFont="1" applyFill="1" applyBorder="1" applyAlignment="1">
      <alignment horizontal="right" vertical="center"/>
    </xf>
    <xf numFmtId="165" fontId="10" fillId="0" borderId="37" xfId="1" applyNumberFormat="1" applyFont="1" applyFill="1" applyBorder="1" applyAlignment="1">
      <alignment horizontal="right" vertical="center"/>
    </xf>
    <xf numFmtId="165" fontId="32" fillId="4" borderId="13" xfId="1" applyNumberFormat="1" applyFont="1" applyFill="1" applyBorder="1" applyAlignment="1">
      <alignment horizontal="right" vertical="center"/>
    </xf>
    <xf numFmtId="4" fontId="9" fillId="0" borderId="2" xfId="0" applyNumberFormat="1" applyFont="1" applyFill="1" applyBorder="1" applyAlignment="1">
      <alignment horizontal="right" vertical="center"/>
    </xf>
    <xf numFmtId="0" fontId="32" fillId="0" borderId="22" xfId="0" applyFont="1" applyBorder="1" applyAlignment="1">
      <alignment horizontal="left" vertical="center" wrapText="1"/>
    </xf>
    <xf numFmtId="165" fontId="10" fillId="14" borderId="10" xfId="1" applyNumberFormat="1" applyFont="1" applyFill="1" applyBorder="1" applyAlignment="1">
      <alignment vertical="center"/>
    </xf>
    <xf numFmtId="0" fontId="24" fillId="12" borderId="4" xfId="0" applyFont="1" applyFill="1" applyBorder="1" applyAlignment="1">
      <alignment horizontal="center" vertical="center" wrapText="1"/>
    </xf>
    <xf numFmtId="165" fontId="0" fillId="0" borderId="38" xfId="1" applyNumberFormat="1" applyFont="1" applyBorder="1" applyAlignment="1">
      <alignment vertical="center"/>
    </xf>
    <xf numFmtId="165" fontId="0" fillId="0" borderId="9" xfId="1" applyNumberFormat="1" applyFont="1" applyBorder="1" applyAlignment="1">
      <alignment vertical="center"/>
    </xf>
    <xf numFmtId="165" fontId="8" fillId="0" borderId="39" xfId="0" applyNumberFormat="1" applyFont="1" applyBorder="1" applyAlignment="1">
      <alignment vertical="center"/>
    </xf>
    <xf numFmtId="165" fontId="8" fillId="0" borderId="12" xfId="0" applyNumberFormat="1" applyFont="1" applyBorder="1" applyAlignment="1">
      <alignment vertical="center"/>
    </xf>
    <xf numFmtId="165" fontId="8" fillId="0" borderId="38" xfId="1" applyNumberFormat="1" applyFont="1" applyBorder="1" applyAlignment="1">
      <alignment vertical="center"/>
    </xf>
    <xf numFmtId="165" fontId="8" fillId="0" borderId="9" xfId="1" applyNumberFormat="1" applyFont="1" applyBorder="1" applyAlignment="1">
      <alignment vertical="center"/>
    </xf>
    <xf numFmtId="165" fontId="8" fillId="0" borderId="47" xfId="1" applyNumberFormat="1" applyFont="1" applyBorder="1" applyAlignment="1">
      <alignment vertical="center"/>
    </xf>
    <xf numFmtId="165" fontId="8" fillId="0" borderId="8" xfId="1" applyNumberFormat="1" applyFont="1" applyBorder="1" applyAlignment="1">
      <alignment vertical="center"/>
    </xf>
    <xf numFmtId="8" fontId="8" fillId="0" borderId="55" xfId="1" applyNumberFormat="1" applyFont="1" applyBorder="1" applyAlignment="1">
      <alignment vertical="center"/>
    </xf>
    <xf numFmtId="8" fontId="8" fillId="0" borderId="50" xfId="1" applyNumberFormat="1" applyFont="1" applyBorder="1" applyAlignment="1">
      <alignment vertical="center"/>
    </xf>
    <xf numFmtId="8" fontId="0" fillId="0" borderId="38" xfId="1" applyNumberFormat="1" applyFont="1" applyBorder="1" applyAlignment="1">
      <alignment vertical="center"/>
    </xf>
    <xf numFmtId="8" fontId="0" fillId="0" borderId="9" xfId="1" applyNumberFormat="1" applyFont="1" applyBorder="1" applyAlignment="1">
      <alignment vertical="center"/>
    </xf>
    <xf numFmtId="8" fontId="8" fillId="0" borderId="39" xfId="1" applyNumberFormat="1" applyFont="1" applyBorder="1" applyAlignment="1">
      <alignment vertical="center"/>
    </xf>
    <xf numFmtId="8" fontId="8" fillId="0" borderId="12" xfId="1" applyNumberFormat="1" applyFont="1" applyBorder="1" applyAlignment="1">
      <alignment vertical="center"/>
    </xf>
    <xf numFmtId="8" fontId="8" fillId="0" borderId="38" xfId="1" applyNumberFormat="1" applyFont="1" applyBorder="1" applyAlignment="1">
      <alignment vertical="center"/>
    </xf>
    <xf numFmtId="8" fontId="8" fillId="0" borderId="9" xfId="1" applyNumberFormat="1" applyFont="1" applyBorder="1" applyAlignment="1">
      <alignment vertical="center"/>
    </xf>
    <xf numFmtId="8" fontId="8" fillId="0" borderId="9" xfId="1" applyNumberFormat="1" applyFont="1" applyBorder="1" applyAlignment="1"/>
    <xf numFmtId="8" fontId="30" fillId="0" borderId="38" xfId="1" applyNumberFormat="1" applyFont="1" applyBorder="1" applyAlignment="1">
      <alignment vertical="center"/>
    </xf>
    <xf numFmtId="8" fontId="30" fillId="0" borderId="9" xfId="1" applyNumberFormat="1" applyFont="1" applyBorder="1" applyAlignment="1">
      <alignment vertical="center"/>
    </xf>
    <xf numFmtId="0" fontId="10" fillId="0" borderId="16" xfId="0" applyFont="1" applyBorder="1" applyAlignment="1">
      <alignment horizontal="left" vertical="center"/>
    </xf>
    <xf numFmtId="0" fontId="9" fillId="6" borderId="1" xfId="0" applyFont="1" applyFill="1" applyBorder="1" applyAlignment="1">
      <alignment horizontal="center" vertical="center" wrapText="1"/>
    </xf>
    <xf numFmtId="0" fontId="15" fillId="0" borderId="14" xfId="0" applyFont="1" applyBorder="1" applyAlignment="1">
      <alignment horizontal="center" vertical="top"/>
    </xf>
    <xf numFmtId="0" fontId="23" fillId="12" borderId="29" xfId="0" applyFont="1" applyFill="1" applyBorder="1" applyAlignment="1">
      <alignment horizontal="center" wrapText="1"/>
    </xf>
    <xf numFmtId="0" fontId="23" fillId="12" borderId="30" xfId="0" applyFont="1" applyFill="1" applyBorder="1" applyAlignment="1">
      <alignment horizont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xf numFmtId="0" fontId="25" fillId="6" borderId="29" xfId="0" applyFont="1" applyFill="1" applyBorder="1" applyAlignment="1">
      <alignment horizontal="center"/>
    </xf>
    <xf numFmtId="0" fontId="25" fillId="6" borderId="28" xfId="0" applyFont="1" applyFill="1" applyBorder="1" applyAlignment="1">
      <alignment horizontal="center"/>
    </xf>
    <xf numFmtId="0" fontId="25" fillId="6" borderId="30" xfId="0" applyFont="1" applyFill="1" applyBorder="1" applyAlignment="1">
      <alignment horizontal="center"/>
    </xf>
    <xf numFmtId="14" fontId="40" fillId="0" borderId="36" xfId="0" applyNumberFormat="1" applyFont="1" applyBorder="1" applyAlignment="1">
      <alignment horizontal="center" vertical="center" wrapText="1"/>
    </xf>
    <xf numFmtId="0" fontId="40" fillId="0" borderId="37" xfId="0" applyFont="1" applyBorder="1" applyAlignment="1">
      <alignment horizontal="center" vertical="center" wrapText="1"/>
    </xf>
    <xf numFmtId="0" fontId="8" fillId="0" borderId="18" xfId="0" applyFont="1" applyBorder="1" applyAlignment="1">
      <alignment horizontal="left" vertical="center" wrapText="1" indent="1"/>
    </xf>
    <xf numFmtId="0" fontId="8" fillId="0" borderId="34" xfId="0" applyFont="1" applyBorder="1" applyAlignment="1">
      <alignment horizontal="left" vertical="center" wrapText="1" indent="1"/>
    </xf>
    <xf numFmtId="0" fontId="8" fillId="0" borderId="8" xfId="0" applyFont="1" applyBorder="1" applyAlignment="1">
      <alignment horizontal="left" vertical="center" wrapText="1" indent="1"/>
    </xf>
    <xf numFmtId="0" fontId="8" fillId="0" borderId="38" xfId="0" applyFont="1" applyBorder="1" applyAlignment="1">
      <alignment horizontal="left" vertical="center" wrapText="1" indent="1"/>
    </xf>
    <xf numFmtId="0" fontId="8" fillId="0" borderId="9" xfId="0" applyFont="1" applyBorder="1" applyAlignment="1">
      <alignment horizontal="left" vertical="center" wrapText="1" indent="1"/>
    </xf>
    <xf numFmtId="0" fontId="8" fillId="0" borderId="19" xfId="0" applyFont="1" applyBorder="1" applyAlignment="1">
      <alignment horizontal="left" vertical="center" wrapText="1"/>
    </xf>
    <xf numFmtId="0" fontId="8" fillId="0" borderId="40" xfId="0" applyFont="1" applyBorder="1" applyAlignment="1">
      <alignment horizontal="left" vertical="center" wrapText="1"/>
    </xf>
    <xf numFmtId="0" fontId="8" fillId="0" borderId="12" xfId="0" applyFont="1" applyBorder="1" applyAlignment="1">
      <alignment horizontal="left" vertical="center" wrapText="1"/>
    </xf>
    <xf numFmtId="0" fontId="9" fillId="13" borderId="17" xfId="0" applyFont="1" applyFill="1" applyBorder="1" applyAlignment="1">
      <alignment horizontal="left" vertical="center"/>
    </xf>
    <xf numFmtId="0" fontId="9" fillId="13" borderId="27" xfId="0" applyFont="1" applyFill="1" applyBorder="1" applyAlignment="1">
      <alignment horizontal="left" vertical="center"/>
    </xf>
    <xf numFmtId="0" fontId="9" fillId="13" borderId="3" xfId="0" applyFont="1" applyFill="1" applyBorder="1" applyAlignment="1">
      <alignment horizontal="left" vertical="center"/>
    </xf>
    <xf numFmtId="0" fontId="8" fillId="0" borderId="18" xfId="0" applyFont="1" applyBorder="1" applyAlignment="1">
      <alignment horizontal="left" vertical="center" wrapText="1"/>
    </xf>
    <xf numFmtId="0" fontId="8" fillId="0" borderId="34" xfId="0" applyFont="1" applyBorder="1" applyAlignment="1">
      <alignment horizontal="left" vertical="center" wrapText="1"/>
    </xf>
    <xf numFmtId="0" fontId="8" fillId="0" borderId="8" xfId="0" applyFont="1" applyBorder="1" applyAlignment="1">
      <alignment horizontal="left" vertical="center" wrapText="1"/>
    </xf>
    <xf numFmtId="0" fontId="15" fillId="0" borderId="14" xfId="0" applyFont="1" applyBorder="1" applyAlignment="1">
      <alignment horizontal="center" vertical="center"/>
    </xf>
    <xf numFmtId="0" fontId="23" fillId="12" borderId="29" xfId="0" applyFont="1" applyFill="1" applyBorder="1" applyAlignment="1">
      <alignment horizontal="center" vertical="center" wrapText="1"/>
    </xf>
    <xf numFmtId="0" fontId="23" fillId="12" borderId="30" xfId="0" applyFont="1" applyFill="1" applyBorder="1" applyAlignment="1">
      <alignment horizontal="center" vertical="center" wrapText="1"/>
    </xf>
    <xf numFmtId="0" fontId="25" fillId="6" borderId="29" xfId="0" applyFont="1" applyFill="1" applyBorder="1" applyAlignment="1">
      <alignment horizontal="center" vertical="center" wrapText="1"/>
    </xf>
    <xf numFmtId="0" fontId="25" fillId="6" borderId="28" xfId="0" applyFont="1" applyFill="1" applyBorder="1" applyAlignment="1">
      <alignment horizontal="center" vertical="center" wrapText="1"/>
    </xf>
    <xf numFmtId="0" fontId="25" fillId="6" borderId="30" xfId="0" applyFont="1" applyFill="1" applyBorder="1" applyAlignment="1">
      <alignment horizontal="center" vertical="center" wrapText="1"/>
    </xf>
    <xf numFmtId="0" fontId="24" fillId="6" borderId="29" xfId="0" applyFont="1" applyFill="1" applyBorder="1" applyAlignment="1">
      <alignment horizontal="center" wrapText="1"/>
    </xf>
    <xf numFmtId="0" fontId="24" fillId="6" borderId="28" xfId="0" applyFont="1" applyFill="1" applyBorder="1" applyAlignment="1">
      <alignment horizontal="center" wrapText="1"/>
    </xf>
    <xf numFmtId="0" fontId="24" fillId="6" borderId="30" xfId="0" applyFont="1" applyFill="1" applyBorder="1" applyAlignment="1">
      <alignment horizontal="center" wrapText="1"/>
    </xf>
    <xf numFmtId="0" fontId="9" fillId="10" borderId="17" xfId="0" applyFont="1" applyFill="1" applyBorder="1" applyAlignment="1">
      <alignment horizontal="left" vertical="center"/>
    </xf>
    <xf numFmtId="0" fontId="10" fillId="10" borderId="27" xfId="0" applyFont="1" applyFill="1" applyBorder="1" applyAlignment="1">
      <alignment horizontal="left" vertical="center"/>
    </xf>
    <xf numFmtId="0" fontId="10" fillId="10" borderId="3" xfId="0" applyFont="1" applyFill="1" applyBorder="1" applyAlignment="1">
      <alignment horizontal="left" vertical="center"/>
    </xf>
    <xf numFmtId="164" fontId="9" fillId="10" borderId="2" xfId="1" applyFont="1" applyFill="1" applyBorder="1" applyAlignment="1">
      <alignment horizontal="left" vertical="center"/>
    </xf>
    <xf numFmtId="165" fontId="9" fillId="10" borderId="2" xfId="1" applyNumberFormat="1" applyFont="1" applyFill="1" applyBorder="1" applyAlignment="1">
      <alignment horizontal="left" vertical="center"/>
    </xf>
    <xf numFmtId="0" fontId="9" fillId="0" borderId="17" xfId="0" applyFont="1" applyFill="1" applyBorder="1" applyAlignment="1">
      <alignment horizontal="center"/>
    </xf>
    <xf numFmtId="0" fontId="9" fillId="0" borderId="3" xfId="0" applyFont="1" applyFill="1" applyBorder="1" applyAlignment="1">
      <alignment horizontal="center"/>
    </xf>
    <xf numFmtId="0" fontId="8" fillId="0" borderId="19" xfId="0" applyFont="1" applyBorder="1" applyAlignment="1">
      <alignment horizontal="left" vertical="center" wrapText="1" indent="1"/>
    </xf>
    <xf numFmtId="0" fontId="8" fillId="0" borderId="40" xfId="0" applyFont="1" applyBorder="1" applyAlignment="1">
      <alignment horizontal="left" vertical="center" wrapText="1" indent="1"/>
    </xf>
    <xf numFmtId="0" fontId="8" fillId="0" borderId="12" xfId="0" applyFont="1" applyBorder="1" applyAlignment="1">
      <alignment horizontal="left" vertical="center" wrapText="1" indent="1"/>
    </xf>
    <xf numFmtId="0" fontId="23" fillId="12" borderId="28" xfId="0" applyFont="1" applyFill="1" applyBorder="1" applyAlignment="1">
      <alignment horizontal="center" wrapText="1"/>
    </xf>
    <xf numFmtId="0" fontId="9" fillId="2" borderId="7"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24" fillId="12" borderId="4" xfId="0" applyFont="1" applyFill="1" applyBorder="1" applyAlignment="1">
      <alignment horizontal="center" vertical="center" wrapText="1"/>
    </xf>
    <xf numFmtId="0" fontId="21" fillId="12" borderId="29" xfId="0" applyFont="1" applyFill="1" applyBorder="1" applyAlignment="1">
      <alignment horizontal="center" wrapText="1"/>
    </xf>
    <xf numFmtId="0" fontId="21" fillId="12" borderId="30" xfId="0" applyFont="1" applyFill="1" applyBorder="1" applyAlignment="1">
      <alignment horizontal="center" wrapText="1"/>
    </xf>
    <xf numFmtId="0" fontId="8" fillId="0" borderId="27" xfId="0" applyFont="1" applyBorder="1" applyAlignment="1">
      <alignment horizontal="right" vertical="center" wrapText="1"/>
    </xf>
    <xf numFmtId="0" fontId="24" fillId="11" borderId="17" xfId="0" applyFont="1" applyFill="1" applyBorder="1" applyAlignment="1">
      <alignment horizontal="center" vertical="center" wrapText="1"/>
    </xf>
    <xf numFmtId="0" fontId="24" fillId="11" borderId="27" xfId="0" applyFont="1" applyFill="1" applyBorder="1" applyAlignment="1">
      <alignment horizontal="center" vertical="center" wrapText="1"/>
    </xf>
    <xf numFmtId="0" fontId="24" fillId="11" borderId="3" xfId="0" applyFont="1" applyFill="1" applyBorder="1" applyAlignment="1">
      <alignment horizontal="center" vertical="center" wrapText="1"/>
    </xf>
    <xf numFmtId="0" fontId="9" fillId="2" borderId="7" xfId="0" applyFont="1" applyFill="1" applyBorder="1" applyAlignment="1">
      <alignment horizontal="center" vertical="center"/>
    </xf>
    <xf numFmtId="0" fontId="26" fillId="2" borderId="7" xfId="0" applyFont="1" applyFill="1" applyBorder="1" applyAlignment="1">
      <alignment horizontal="center" vertical="center"/>
    </xf>
    <xf numFmtId="0" fontId="15" fillId="6" borderId="17" xfId="0" applyFont="1" applyFill="1" applyBorder="1" applyAlignment="1">
      <alignment horizontal="center" vertical="center" wrapText="1"/>
    </xf>
    <xf numFmtId="0" fontId="15" fillId="6" borderId="27"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0" fillId="12" borderId="26" xfId="0" applyFont="1" applyFill="1" applyBorder="1" applyAlignment="1">
      <alignment horizontal="left" vertical="top"/>
    </xf>
    <xf numFmtId="0" fontId="10" fillId="12" borderId="0" xfId="0" applyFont="1" applyFill="1" applyBorder="1" applyAlignment="1">
      <alignment horizontal="left" vertical="top"/>
    </xf>
    <xf numFmtId="0" fontId="10" fillId="12" borderId="31" xfId="0" applyFont="1" applyFill="1" applyBorder="1" applyAlignment="1">
      <alignment horizontal="left" vertical="top"/>
    </xf>
    <xf numFmtId="0" fontId="10" fillId="12" borderId="13" xfId="0" applyFont="1" applyFill="1" applyBorder="1" applyAlignment="1">
      <alignment horizontal="left" vertical="top"/>
    </xf>
    <xf numFmtId="0" fontId="10" fillId="12" borderId="14" xfId="0" applyFont="1" applyFill="1" applyBorder="1" applyAlignment="1">
      <alignment horizontal="left" vertical="top"/>
    </xf>
    <xf numFmtId="0" fontId="10" fillId="12" borderId="5" xfId="0" applyFont="1" applyFill="1" applyBorder="1" applyAlignment="1">
      <alignment horizontal="left" vertical="top"/>
    </xf>
    <xf numFmtId="0" fontId="9" fillId="3" borderId="38" xfId="0" applyFont="1" applyFill="1" applyBorder="1" applyAlignment="1">
      <alignment horizontal="center" vertical="center"/>
    </xf>
    <xf numFmtId="0" fontId="9" fillId="3" borderId="41"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44" xfId="0" applyFont="1" applyFill="1" applyBorder="1" applyAlignment="1">
      <alignment horizontal="left" vertical="center" indent="3"/>
    </xf>
    <xf numFmtId="0" fontId="9" fillId="3" borderId="45" xfId="0" applyFont="1" applyFill="1" applyBorder="1" applyAlignment="1">
      <alignment horizontal="left" vertical="center" indent="3"/>
    </xf>
    <xf numFmtId="0" fontId="9" fillId="3" borderId="43" xfId="0" applyFont="1" applyFill="1" applyBorder="1" applyAlignment="1">
      <alignment horizontal="left" vertical="center" indent="3"/>
    </xf>
    <xf numFmtId="0" fontId="9" fillId="3" borderId="46" xfId="0" applyFont="1" applyFill="1" applyBorder="1" applyAlignment="1">
      <alignment horizontal="center" vertical="center"/>
    </xf>
    <xf numFmtId="0" fontId="9" fillId="3" borderId="1" xfId="0" applyFont="1" applyFill="1" applyBorder="1" applyAlignment="1">
      <alignment horizontal="center" vertical="center"/>
    </xf>
    <xf numFmtId="0" fontId="9" fillId="12" borderId="47" xfId="0" applyFont="1" applyFill="1" applyBorder="1" applyAlignment="1">
      <alignment horizontal="center" vertical="center"/>
    </xf>
    <xf numFmtId="0" fontId="9" fillId="12" borderId="34" xfId="0" applyFont="1" applyFill="1" applyBorder="1" applyAlignment="1">
      <alignment horizontal="center" vertical="center"/>
    </xf>
    <xf numFmtId="0" fontId="9" fillId="12" borderId="8" xfId="0" applyFont="1" applyFill="1" applyBorder="1" applyAlignment="1">
      <alignment horizontal="center" vertical="center"/>
    </xf>
    <xf numFmtId="0" fontId="16" fillId="12" borderId="48" xfId="0" applyFont="1" applyFill="1" applyBorder="1" applyAlignment="1">
      <alignment horizontal="center" vertical="center" wrapText="1"/>
    </xf>
    <xf numFmtId="0" fontId="16" fillId="12" borderId="24" xfId="0" applyFont="1" applyFill="1" applyBorder="1" applyAlignment="1">
      <alignment horizontal="center" vertical="center" wrapText="1"/>
    </xf>
    <xf numFmtId="0" fontId="15" fillId="6" borderId="29" xfId="0" applyFont="1" applyFill="1" applyBorder="1" applyAlignment="1">
      <alignment horizontal="center" vertical="center"/>
    </xf>
    <xf numFmtId="0" fontId="15" fillId="6" borderId="28" xfId="0" applyFont="1" applyFill="1" applyBorder="1" applyAlignment="1">
      <alignment horizontal="center" vertical="center"/>
    </xf>
    <xf numFmtId="0" fontId="15" fillId="6" borderId="30" xfId="0" applyFont="1" applyFill="1" applyBorder="1" applyAlignment="1">
      <alignment horizontal="center" vertical="center"/>
    </xf>
    <xf numFmtId="0" fontId="8" fillId="0" borderId="28" xfId="0" applyFont="1" applyBorder="1" applyAlignment="1">
      <alignment horizontal="left" vertical="center" wrapText="1"/>
    </xf>
    <xf numFmtId="0" fontId="9" fillId="2" borderId="27"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2" fillId="2" borderId="21" xfId="0" applyFont="1" applyFill="1" applyBorder="1" applyAlignment="1">
      <alignment horizontal="center" vertical="center"/>
    </xf>
    <xf numFmtId="0" fontId="12" fillId="2" borderId="4" xfId="0" applyFont="1" applyFill="1" applyBorder="1" applyAlignment="1">
      <alignment horizontal="center" vertical="center"/>
    </xf>
    <xf numFmtId="0" fontId="31" fillId="0" borderId="57" xfId="0" applyFont="1" applyBorder="1" applyAlignment="1">
      <alignment horizontal="center" vertical="center"/>
    </xf>
    <xf numFmtId="0" fontId="31" fillId="0" borderId="58" xfId="0" applyFont="1" applyBorder="1" applyAlignment="1">
      <alignment horizontal="center" vertical="center"/>
    </xf>
    <xf numFmtId="0" fontId="31" fillId="0" borderId="59" xfId="0" applyFont="1" applyBorder="1" applyAlignment="1">
      <alignment horizontal="center" vertical="center"/>
    </xf>
    <xf numFmtId="0" fontId="10" fillId="12" borderId="13" xfId="0" applyNumberFormat="1" applyFont="1" applyFill="1" applyBorder="1" applyAlignment="1">
      <alignment horizontal="left" vertical="top" wrapText="1"/>
    </xf>
    <xf numFmtId="0" fontId="10" fillId="12" borderId="14" xfId="0" applyNumberFormat="1" applyFont="1" applyFill="1" applyBorder="1" applyAlignment="1">
      <alignment horizontal="left" vertical="top" wrapText="1"/>
    </xf>
    <xf numFmtId="0" fontId="10" fillId="12" borderId="5" xfId="0" applyNumberFormat="1" applyFont="1" applyFill="1" applyBorder="1" applyAlignment="1">
      <alignment horizontal="left" vertical="top" wrapText="1"/>
    </xf>
    <xf numFmtId="0" fontId="24" fillId="11" borderId="19" xfId="0" applyFont="1" applyFill="1" applyBorder="1" applyAlignment="1">
      <alignment horizontal="center" vertical="center" wrapText="1"/>
    </xf>
    <xf numFmtId="0" fontId="24" fillId="11" borderId="40" xfId="0" applyFont="1" applyFill="1" applyBorder="1" applyAlignment="1">
      <alignment horizontal="center" vertical="center" wrapText="1"/>
    </xf>
    <xf numFmtId="0" fontId="24" fillId="11" borderId="12" xfId="0" applyFont="1" applyFill="1" applyBorder="1" applyAlignment="1">
      <alignment horizontal="center" vertical="center" wrapText="1"/>
    </xf>
    <xf numFmtId="0" fontId="24" fillId="9" borderId="13" xfId="0" applyFont="1" applyFill="1" applyBorder="1" applyAlignment="1">
      <alignment horizontal="center" vertical="center" wrapText="1"/>
    </xf>
    <xf numFmtId="0" fontId="24" fillId="9" borderId="14" xfId="0" applyFont="1" applyFill="1" applyBorder="1" applyAlignment="1">
      <alignment horizontal="center" vertical="center" wrapText="1"/>
    </xf>
    <xf numFmtId="0" fontId="24" fillId="9" borderId="5" xfId="0" applyFont="1" applyFill="1" applyBorder="1" applyAlignment="1">
      <alignment horizontal="center" vertical="center" wrapText="1"/>
    </xf>
    <xf numFmtId="0" fontId="0" fillId="0" borderId="27" xfId="0" applyFont="1" applyBorder="1" applyAlignment="1">
      <alignment horizontal="center"/>
    </xf>
    <xf numFmtId="0" fontId="8" fillId="0" borderId="17" xfId="0" applyFont="1" applyBorder="1" applyAlignment="1">
      <alignment horizontal="left" vertical="center" wrapText="1"/>
    </xf>
    <xf numFmtId="0" fontId="8" fillId="0" borderId="27" xfId="0" applyFont="1" applyBorder="1" applyAlignment="1">
      <alignment horizontal="left" vertical="center" wrapText="1"/>
    </xf>
    <xf numFmtId="0" fontId="23" fillId="6" borderId="17" xfId="0" applyFont="1" applyFill="1" applyBorder="1" applyAlignment="1">
      <alignment horizontal="center" vertical="center" wrapText="1"/>
    </xf>
    <xf numFmtId="0" fontId="23" fillId="6" borderId="27" xfId="0" applyFont="1" applyFill="1" applyBorder="1" applyAlignment="1">
      <alignment horizontal="center" vertical="center" wrapText="1"/>
    </xf>
    <xf numFmtId="0" fontId="23" fillId="6" borderId="3" xfId="0" applyFont="1" applyFill="1" applyBorder="1" applyAlignment="1">
      <alignment horizontal="center" vertical="center" wrapText="1"/>
    </xf>
    <xf numFmtId="0" fontId="27" fillId="0" borderId="29" xfId="0" applyFont="1" applyFill="1" applyBorder="1" applyAlignment="1">
      <alignment horizontal="left" vertical="top" wrapText="1"/>
    </xf>
    <xf numFmtId="0" fontId="27" fillId="0" borderId="28" xfId="0" applyFont="1" applyFill="1" applyBorder="1" applyAlignment="1">
      <alignment horizontal="left" vertical="top" wrapText="1"/>
    </xf>
    <xf numFmtId="0" fontId="27" fillId="0" borderId="30" xfId="0" applyFont="1" applyFill="1" applyBorder="1" applyAlignment="1">
      <alignment horizontal="left" vertical="top" wrapText="1"/>
    </xf>
    <xf numFmtId="0" fontId="27" fillId="0" borderId="13" xfId="0" applyFont="1" applyFill="1" applyBorder="1" applyAlignment="1">
      <alignment horizontal="left" vertical="top" wrapText="1"/>
    </xf>
    <xf numFmtId="0" fontId="27" fillId="0" borderId="14" xfId="0" applyFont="1" applyFill="1" applyBorder="1" applyAlignment="1">
      <alignment horizontal="left" vertical="top" wrapText="1"/>
    </xf>
    <xf numFmtId="0" fontId="27" fillId="0" borderId="5" xfId="0" applyFont="1" applyFill="1" applyBorder="1" applyAlignment="1">
      <alignment horizontal="left" vertical="top" wrapText="1"/>
    </xf>
    <xf numFmtId="0" fontId="27" fillId="0" borderId="0" xfId="0" applyFont="1" applyFill="1" applyBorder="1" applyAlignment="1">
      <alignment horizontal="left" vertical="top" wrapText="1"/>
    </xf>
    <xf numFmtId="0" fontId="27" fillId="0" borderId="26" xfId="0" applyFont="1" applyFill="1" applyBorder="1" applyAlignment="1">
      <alignment horizontal="left" vertical="top" wrapText="1"/>
    </xf>
    <xf numFmtId="0" fontId="27" fillId="0" borderId="31" xfId="0" applyFont="1" applyFill="1" applyBorder="1" applyAlignment="1">
      <alignment horizontal="left" vertical="top" wrapText="1"/>
    </xf>
    <xf numFmtId="0" fontId="10" fillId="0" borderId="16" xfId="0" applyFont="1" applyBorder="1" applyAlignment="1">
      <alignment horizontal="left" vertical="center" wrapText="1" shrinkToFit="1"/>
    </xf>
    <xf numFmtId="0" fontId="10" fillId="0" borderId="9" xfId="0" applyFont="1" applyBorder="1" applyAlignment="1">
      <alignment horizontal="left" vertical="center" wrapText="1" shrinkToFit="1"/>
    </xf>
    <xf numFmtId="0" fontId="10" fillId="3" borderId="19" xfId="0" applyFont="1" applyFill="1" applyBorder="1" applyAlignment="1">
      <alignment horizontal="left" vertical="center" wrapText="1" shrinkToFit="1"/>
    </xf>
    <xf numFmtId="0" fontId="10" fillId="3" borderId="12" xfId="0" applyFont="1" applyFill="1" applyBorder="1" applyAlignment="1">
      <alignment horizontal="left" vertical="center" wrapText="1" shrinkToFit="1"/>
    </xf>
    <xf numFmtId="0" fontId="9" fillId="0" borderId="17" xfId="0" applyFont="1" applyBorder="1" applyAlignment="1">
      <alignment horizontal="center" vertical="center"/>
    </xf>
    <xf numFmtId="0" fontId="9" fillId="0" borderId="3" xfId="0" applyFont="1" applyBorder="1" applyAlignment="1">
      <alignment horizontal="center" vertical="center"/>
    </xf>
    <xf numFmtId="0" fontId="10" fillId="0" borderId="49" xfId="0" applyFont="1" applyBorder="1" applyAlignment="1">
      <alignment horizontal="left" vertical="center" wrapText="1" shrinkToFit="1"/>
    </xf>
    <xf numFmtId="0" fontId="10" fillId="0" borderId="50" xfId="0" applyFont="1" applyBorder="1" applyAlignment="1">
      <alignment horizontal="left" vertical="center" wrapText="1" shrinkToFit="1"/>
    </xf>
    <xf numFmtId="0" fontId="23" fillId="6" borderId="13" xfId="0" applyFont="1" applyFill="1" applyBorder="1" applyAlignment="1">
      <alignment horizontal="center" vertical="center"/>
    </xf>
    <xf numFmtId="0" fontId="23" fillId="6" borderId="14" xfId="0" applyFont="1" applyFill="1" applyBorder="1" applyAlignment="1">
      <alignment horizontal="center" vertical="center"/>
    </xf>
    <xf numFmtId="0" fontId="23" fillId="6" borderId="5" xfId="0" applyFont="1" applyFill="1" applyBorder="1" applyAlignment="1">
      <alignment horizontal="center" vertical="center"/>
    </xf>
    <xf numFmtId="0" fontId="24" fillId="12" borderId="5" xfId="0" applyFont="1" applyFill="1" applyBorder="1" applyAlignment="1">
      <alignment horizontal="center" vertical="center" wrapText="1"/>
    </xf>
    <xf numFmtId="0" fontId="24" fillId="6" borderId="29" xfId="0" applyFont="1" applyFill="1" applyBorder="1" applyAlignment="1">
      <alignment horizontal="center" vertical="center"/>
    </xf>
    <xf numFmtId="0" fontId="24" fillId="6" borderId="28" xfId="0" applyFont="1" applyFill="1" applyBorder="1" applyAlignment="1">
      <alignment horizontal="center" vertical="center"/>
    </xf>
    <xf numFmtId="0" fontId="24" fillId="6" borderId="30" xfId="0" applyFont="1" applyFill="1" applyBorder="1" applyAlignment="1">
      <alignment horizontal="center" vertical="center"/>
    </xf>
    <xf numFmtId="0" fontId="10" fillId="0" borderId="10" xfId="0" applyFont="1" applyBorder="1" applyAlignment="1">
      <alignment horizontal="center" vertical="center"/>
    </xf>
    <xf numFmtId="0" fontId="10" fillId="0" borderId="38" xfId="0" applyFont="1" applyBorder="1" applyAlignment="1">
      <alignment horizontal="center" vertical="center"/>
    </xf>
    <xf numFmtId="0" fontId="10" fillId="0" borderId="51" xfId="0" applyFont="1" applyBorder="1" applyAlignment="1">
      <alignment horizontal="center" vertical="center"/>
    </xf>
    <xf numFmtId="0" fontId="10" fillId="10" borderId="20" xfId="0" applyFont="1" applyFill="1" applyBorder="1" applyAlignment="1">
      <alignment horizontal="center" vertical="center"/>
    </xf>
    <xf numFmtId="0" fontId="10" fillId="0" borderId="13" xfId="0" applyFont="1" applyBorder="1" applyAlignment="1">
      <alignment horizontal="center" vertical="center"/>
    </xf>
    <xf numFmtId="0" fontId="10" fillId="0" borderId="5" xfId="0" applyFont="1" applyBorder="1" applyAlignment="1">
      <alignment horizontal="center" vertical="center"/>
    </xf>
    <xf numFmtId="0" fontId="9" fillId="0" borderId="38" xfId="0" applyFont="1" applyBorder="1" applyAlignment="1">
      <alignment horizontal="left" vertical="center" indent="1"/>
    </xf>
    <xf numFmtId="0" fontId="9" fillId="0" borderId="51" xfId="0" applyFont="1" applyBorder="1" applyAlignment="1">
      <alignment horizontal="left" vertical="center" indent="1"/>
    </xf>
    <xf numFmtId="0" fontId="10" fillId="6" borderId="10" xfId="0" applyFont="1" applyFill="1" applyBorder="1" applyAlignment="1">
      <alignment horizontal="center" vertical="center"/>
    </xf>
    <xf numFmtId="0" fontId="10" fillId="10" borderId="4" xfId="0" applyFont="1" applyFill="1" applyBorder="1" applyAlignment="1">
      <alignment horizontal="center" vertical="center"/>
    </xf>
    <xf numFmtId="0" fontId="22" fillId="0" borderId="0" xfId="0" applyFont="1" applyAlignment="1">
      <alignment horizontal="center"/>
    </xf>
    <xf numFmtId="0" fontId="9" fillId="6" borderId="13" xfId="0" applyFont="1" applyFill="1" applyBorder="1" applyAlignment="1">
      <alignment horizontal="center" vertical="center"/>
    </xf>
    <xf numFmtId="0" fontId="9" fillId="6" borderId="14" xfId="0" applyFont="1" applyFill="1" applyBorder="1" applyAlignment="1">
      <alignment horizontal="center" vertical="center"/>
    </xf>
    <xf numFmtId="0" fontId="9" fillId="6" borderId="5" xfId="0" applyFont="1" applyFill="1" applyBorder="1" applyAlignment="1">
      <alignment horizontal="center" vertical="center"/>
    </xf>
    <xf numFmtId="0" fontId="9" fillId="10" borderId="2" xfId="0" applyFont="1" applyFill="1" applyBorder="1" applyAlignment="1">
      <alignment horizontal="center" vertical="center" wrapText="1"/>
    </xf>
    <xf numFmtId="0" fontId="10" fillId="0" borderId="7" xfId="0" applyFont="1" applyBorder="1" applyAlignment="1">
      <alignment horizontal="center" vertical="center"/>
    </xf>
    <xf numFmtId="0" fontId="10" fillId="0" borderId="22" xfId="0" applyFont="1" applyFill="1" applyBorder="1" applyAlignment="1">
      <alignment horizontal="center" vertical="center" wrapText="1"/>
    </xf>
    <xf numFmtId="0" fontId="10" fillId="0" borderId="27" xfId="0" applyFont="1" applyBorder="1" applyAlignment="1">
      <alignment horizontal="center" vertical="center"/>
    </xf>
    <xf numFmtId="0" fontId="9" fillId="2" borderId="20" xfId="0" applyFont="1" applyFill="1" applyBorder="1" applyAlignment="1">
      <alignment horizontal="center" vertical="center" wrapText="1"/>
    </xf>
    <xf numFmtId="0" fontId="23" fillId="12" borderId="21" xfId="0" applyFont="1" applyFill="1" applyBorder="1" applyAlignment="1">
      <alignment horizontal="center" wrapText="1"/>
    </xf>
    <xf numFmtId="0" fontId="15" fillId="6" borderId="29" xfId="0" applyFont="1" applyFill="1" applyBorder="1" applyAlignment="1">
      <alignment horizontal="center"/>
    </xf>
    <xf numFmtId="0" fontId="15" fillId="6" borderId="28" xfId="0" applyFont="1" applyFill="1" applyBorder="1" applyAlignment="1">
      <alignment horizontal="center"/>
    </xf>
    <xf numFmtId="0" fontId="15" fillId="6" borderId="30" xfId="0" applyFont="1" applyFill="1" applyBorder="1" applyAlignment="1">
      <alignment horizontal="center"/>
    </xf>
    <xf numFmtId="0" fontId="9" fillId="2" borderId="21" xfId="0" applyFont="1" applyFill="1" applyBorder="1" applyAlignment="1">
      <alignment horizontal="left" vertical="center"/>
    </xf>
    <xf numFmtId="0" fontId="9" fillId="2" borderId="23" xfId="0" applyFont="1" applyFill="1" applyBorder="1" applyAlignment="1">
      <alignment horizontal="left" vertical="center"/>
    </xf>
    <xf numFmtId="0" fontId="9" fillId="2" borderId="4" xfId="0" applyFont="1" applyFill="1" applyBorder="1" applyAlignment="1">
      <alignment horizontal="left" vertical="center"/>
    </xf>
    <xf numFmtId="0" fontId="9" fillId="2" borderId="10" xfId="0" applyFont="1" applyFill="1" applyBorder="1" applyAlignment="1">
      <alignment horizontal="center" vertical="center" wrapText="1"/>
    </xf>
    <xf numFmtId="0" fontId="9" fillId="2" borderId="10" xfId="0" applyFont="1" applyFill="1" applyBorder="1" applyAlignment="1">
      <alignment horizontal="center" vertical="center"/>
    </xf>
    <xf numFmtId="0" fontId="21" fillId="6" borderId="14" xfId="0" applyFont="1" applyFill="1" applyBorder="1" applyAlignment="1">
      <alignment horizontal="center" vertical="center"/>
    </xf>
    <xf numFmtId="0" fontId="21" fillId="6" borderId="5" xfId="0" applyFont="1" applyFill="1" applyBorder="1" applyAlignment="1">
      <alignment horizontal="center" vertical="center"/>
    </xf>
    <xf numFmtId="0" fontId="15" fillId="6" borderId="13" xfId="0" applyFont="1" applyFill="1" applyBorder="1" applyAlignment="1">
      <alignment horizontal="center" vertical="center"/>
    </xf>
    <xf numFmtId="0" fontId="15" fillId="6" borderId="14" xfId="0" applyFont="1" applyFill="1" applyBorder="1" applyAlignment="1">
      <alignment horizontal="center" vertical="center"/>
    </xf>
    <xf numFmtId="0" fontId="15" fillId="6" borderId="27" xfId="0" applyFont="1" applyFill="1" applyBorder="1" applyAlignment="1">
      <alignment horizontal="center" vertical="center"/>
    </xf>
    <xf numFmtId="0" fontId="15" fillId="6" borderId="3" xfId="0" applyFont="1" applyFill="1" applyBorder="1" applyAlignment="1">
      <alignment horizontal="center" vertical="center"/>
    </xf>
    <xf numFmtId="0" fontId="23" fillId="10" borderId="35" xfId="0" applyFont="1" applyFill="1" applyBorder="1" applyAlignment="1">
      <alignment horizontal="center" vertical="center"/>
    </xf>
    <xf numFmtId="0" fontId="23" fillId="10" borderId="3" xfId="0" applyFont="1" applyFill="1" applyBorder="1" applyAlignment="1">
      <alignment horizontal="center" vertical="center"/>
    </xf>
    <xf numFmtId="0" fontId="0" fillId="0" borderId="28" xfId="0" applyFont="1" applyBorder="1" applyAlignment="1">
      <alignment horizontal="center"/>
    </xf>
    <xf numFmtId="0" fontId="0" fillId="0" borderId="0" xfId="0" applyFont="1" applyBorder="1" applyAlignment="1">
      <alignment horizontal="center"/>
    </xf>
    <xf numFmtId="0" fontId="10" fillId="0" borderId="16" xfId="0" applyFont="1" applyBorder="1" applyAlignment="1">
      <alignment horizontal="left" vertical="center"/>
    </xf>
    <xf numFmtId="0" fontId="10" fillId="0" borderId="41" xfId="0" applyFont="1" applyBorder="1" applyAlignment="1">
      <alignment horizontal="left" vertical="center"/>
    </xf>
    <xf numFmtId="0" fontId="10" fillId="0" borderId="51" xfId="0" applyFont="1" applyBorder="1" applyAlignment="1">
      <alignment horizontal="left" vertical="center"/>
    </xf>
    <xf numFmtId="0" fontId="8" fillId="0" borderId="24" xfId="0" applyFont="1" applyBorder="1" applyAlignment="1">
      <alignment horizontal="left" vertical="center" indent="2"/>
    </xf>
    <xf numFmtId="0" fontId="8" fillId="0" borderId="1" xfId="0" applyFont="1" applyBorder="1" applyAlignment="1">
      <alignment horizontal="left" vertical="center" indent="2"/>
    </xf>
    <xf numFmtId="0" fontId="10" fillId="0" borderId="16" xfId="0" applyFont="1" applyBorder="1" applyAlignment="1">
      <alignment horizontal="center"/>
    </xf>
    <xf numFmtId="0" fontId="10" fillId="0" borderId="41" xfId="0" applyFont="1" applyBorder="1" applyAlignment="1">
      <alignment horizontal="center"/>
    </xf>
    <xf numFmtId="0" fontId="10" fillId="0" borderId="51" xfId="0" applyFont="1" applyBorder="1" applyAlignment="1">
      <alignment horizontal="center"/>
    </xf>
    <xf numFmtId="0" fontId="15" fillId="6" borderId="17" xfId="0" applyFont="1" applyFill="1" applyBorder="1" applyAlignment="1">
      <alignment horizontal="center" vertical="center"/>
    </xf>
    <xf numFmtId="0" fontId="23" fillId="10" borderId="27" xfId="0" applyFont="1" applyFill="1" applyBorder="1" applyAlignment="1">
      <alignment horizontal="center"/>
    </xf>
    <xf numFmtId="0" fontId="23" fillId="10" borderId="3" xfId="0" applyFont="1" applyFill="1" applyBorder="1" applyAlignment="1">
      <alignment horizontal="center"/>
    </xf>
    <xf numFmtId="0" fontId="8" fillId="0" borderId="52" xfId="0" applyFont="1" applyBorder="1" applyAlignment="1">
      <alignment horizontal="left" vertical="center" indent="2"/>
    </xf>
    <xf numFmtId="0" fontId="8" fillId="0" borderId="43" xfId="0" applyFont="1" applyBorder="1" applyAlignment="1">
      <alignment horizontal="left" vertical="center" indent="2"/>
    </xf>
    <xf numFmtId="0" fontId="24" fillId="0" borderId="17" xfId="0" applyFont="1" applyFill="1" applyBorder="1" applyAlignment="1">
      <alignment horizontal="center" vertical="center"/>
    </xf>
    <xf numFmtId="0" fontId="24" fillId="0" borderId="27" xfId="0" applyFont="1" applyFill="1" applyBorder="1" applyAlignment="1">
      <alignment horizontal="center" vertical="center"/>
    </xf>
    <xf numFmtId="0" fontId="23" fillId="10" borderId="17" xfId="0" applyFont="1" applyFill="1" applyBorder="1" applyAlignment="1">
      <alignment horizontal="center"/>
    </xf>
    <xf numFmtId="0" fontId="10" fillId="0" borderId="16" xfId="0" applyFont="1" applyBorder="1" applyAlignment="1">
      <alignment horizontal="left" vertical="center" indent="3"/>
    </xf>
    <xf numFmtId="0" fontId="10" fillId="0" borderId="41" xfId="0" applyFont="1" applyBorder="1" applyAlignment="1">
      <alignment horizontal="left" vertical="center" indent="3"/>
    </xf>
    <xf numFmtId="0" fontId="9" fillId="0" borderId="19" xfId="0" applyFont="1" applyBorder="1" applyAlignment="1">
      <alignment horizontal="left"/>
    </xf>
    <xf numFmtId="0" fontId="9" fillId="0" borderId="40" xfId="0" applyFont="1" applyBorder="1" applyAlignment="1">
      <alignment horizontal="left"/>
    </xf>
    <xf numFmtId="0" fontId="9" fillId="0" borderId="54" xfId="0" applyFont="1" applyBorder="1" applyAlignment="1">
      <alignment horizontal="left"/>
    </xf>
    <xf numFmtId="0" fontId="8" fillId="0" borderId="38" xfId="0" applyFont="1" applyBorder="1" applyAlignment="1">
      <alignment horizontal="left" vertical="center" indent="2"/>
    </xf>
    <xf numFmtId="0" fontId="28" fillId="0" borderId="14" xfId="0" applyFont="1" applyFill="1" applyBorder="1" applyAlignment="1">
      <alignment horizontal="center" vertical="center"/>
    </xf>
    <xf numFmtId="0" fontId="28" fillId="0" borderId="0" xfId="0" applyFont="1" applyFill="1" applyBorder="1" applyAlignment="1">
      <alignment horizontal="center" vertical="center"/>
    </xf>
    <xf numFmtId="0" fontId="23" fillId="10" borderId="17" xfId="0" applyFont="1" applyFill="1" applyBorder="1" applyAlignment="1">
      <alignment horizontal="center" vertical="center"/>
    </xf>
    <xf numFmtId="0" fontId="23" fillId="10" borderId="27" xfId="0" applyFont="1" applyFill="1" applyBorder="1" applyAlignment="1">
      <alignment horizontal="center" vertical="center"/>
    </xf>
    <xf numFmtId="0" fontId="29" fillId="0" borderId="16" xfId="0" applyFont="1" applyBorder="1" applyAlignment="1">
      <alignment horizontal="left" indent="6"/>
    </xf>
    <xf numFmtId="0" fontId="29" fillId="0" borderId="41" xfId="0" applyFont="1" applyBorder="1" applyAlignment="1">
      <alignment horizontal="left" indent="6"/>
    </xf>
    <xf numFmtId="0" fontId="29" fillId="0" borderId="51" xfId="0" applyFont="1" applyBorder="1" applyAlignment="1">
      <alignment horizontal="left" indent="6"/>
    </xf>
    <xf numFmtId="0" fontId="9" fillId="0" borderId="0" xfId="0" applyFont="1" applyBorder="1" applyAlignment="1">
      <alignment horizontal="center" vertical="center"/>
    </xf>
    <xf numFmtId="0" fontId="9" fillId="0" borderId="53" xfId="0" applyFont="1" applyBorder="1" applyAlignment="1">
      <alignment horizontal="center" vertical="center"/>
    </xf>
    <xf numFmtId="0" fontId="9" fillId="6" borderId="38" xfId="0" applyFont="1" applyFill="1" applyBorder="1" applyAlignment="1">
      <alignment horizontal="center" vertical="center"/>
    </xf>
    <xf numFmtId="0" fontId="9" fillId="6" borderId="51" xfId="0" applyFont="1" applyFill="1" applyBorder="1" applyAlignment="1">
      <alignment horizontal="center" vertical="center"/>
    </xf>
    <xf numFmtId="4" fontId="10" fillId="0" borderId="38" xfId="0" applyNumberFormat="1" applyFont="1" applyBorder="1" applyAlignment="1">
      <alignment horizontal="right" vertical="center" indent="1"/>
    </xf>
    <xf numFmtId="4" fontId="10" fillId="0" borderId="51" xfId="0" applyNumberFormat="1" applyFont="1" applyBorder="1" applyAlignment="1">
      <alignment horizontal="right" vertical="center" indent="1"/>
    </xf>
    <xf numFmtId="4" fontId="32" fillId="0" borderId="38" xfId="0" applyNumberFormat="1" applyFont="1" applyBorder="1" applyAlignment="1">
      <alignment horizontal="right" vertical="center" indent="1"/>
    </xf>
    <xf numFmtId="4" fontId="32" fillId="0" borderId="51" xfId="0" applyNumberFormat="1" applyFont="1" applyBorder="1" applyAlignment="1">
      <alignment horizontal="right" vertical="center" indent="1"/>
    </xf>
    <xf numFmtId="0" fontId="9" fillId="6" borderId="24"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6" borderId="41" xfId="0" applyFont="1" applyFill="1" applyBorder="1" applyAlignment="1">
      <alignment horizontal="center" vertical="center"/>
    </xf>
    <xf numFmtId="0" fontId="24" fillId="6" borderId="17" xfId="0" applyFont="1" applyFill="1" applyBorder="1" applyAlignment="1">
      <alignment horizontal="center" vertical="center"/>
    </xf>
    <xf numFmtId="0" fontId="24" fillId="6" borderId="27" xfId="0" applyFont="1" applyFill="1" applyBorder="1" applyAlignment="1">
      <alignment horizontal="center" vertical="center"/>
    </xf>
    <xf numFmtId="0" fontId="24" fillId="6" borderId="3" xfId="0" applyFont="1" applyFill="1" applyBorder="1" applyAlignment="1">
      <alignment horizontal="center" vertical="center"/>
    </xf>
    <xf numFmtId="0" fontId="9" fillId="6" borderId="1" xfId="0" applyFont="1" applyFill="1" applyBorder="1" applyAlignment="1">
      <alignment horizontal="center" vertical="center"/>
    </xf>
    <xf numFmtId="165" fontId="9" fillId="0" borderId="8" xfId="1" applyNumberFormat="1" applyFont="1" applyFill="1" applyBorder="1" applyAlignment="1">
      <alignment horizontal="right" vertical="center"/>
    </xf>
    <xf numFmtId="165" fontId="10" fillId="4" borderId="9" xfId="1" applyNumberFormat="1" applyFont="1" applyFill="1" applyBorder="1" applyAlignment="1">
      <alignment horizontal="right" vertical="center"/>
    </xf>
    <xf numFmtId="165" fontId="32" fillId="4" borderId="9" xfId="1" applyNumberFormat="1" applyFont="1" applyFill="1" applyBorder="1" applyAlignment="1">
      <alignment horizontal="right" vertical="center"/>
    </xf>
    <xf numFmtId="165" fontId="10" fillId="9" borderId="9" xfId="1" applyNumberFormat="1" applyFont="1" applyFill="1" applyBorder="1" applyAlignment="1">
      <alignment horizontal="right" vertical="center"/>
    </xf>
    <xf numFmtId="165" fontId="32" fillId="4" borderId="4" xfId="1" applyNumberFormat="1" applyFont="1" applyFill="1" applyBorder="1" applyAlignment="1">
      <alignment horizontal="right" vertical="center"/>
    </xf>
    <xf numFmtId="165" fontId="38" fillId="4" borderId="10" xfId="1" applyNumberFormat="1" applyFont="1" applyFill="1" applyBorder="1" applyAlignment="1">
      <alignment horizontal="right" vertical="center"/>
    </xf>
    <xf numFmtId="165" fontId="10" fillId="0" borderId="11" xfId="1" applyNumberFormat="1" applyFont="1" applyFill="1" applyBorder="1" applyAlignment="1">
      <alignment horizontal="right" vertical="center"/>
    </xf>
    <xf numFmtId="165" fontId="9" fillId="0" borderId="5" xfId="1" applyNumberFormat="1" applyFont="1" applyBorder="1" applyAlignment="1">
      <alignment horizontal="right" vertical="center"/>
    </xf>
    <xf numFmtId="165" fontId="26" fillId="8" borderId="4" xfId="1" applyNumberFormat="1" applyFont="1" applyFill="1" applyBorder="1" applyAlignment="1">
      <alignment horizontal="right" vertical="center"/>
    </xf>
    <xf numFmtId="0" fontId="9" fillId="10" borderId="15" xfId="0" applyFont="1" applyFill="1" applyBorder="1" applyAlignment="1">
      <alignment horizontal="center" vertical="center"/>
    </xf>
    <xf numFmtId="4" fontId="9" fillId="10" borderId="39" xfId="0" applyNumberFormat="1" applyFont="1" applyFill="1" applyBorder="1" applyAlignment="1">
      <alignment horizontal="right" vertical="center" indent="1"/>
    </xf>
    <xf numFmtId="4" fontId="9" fillId="10" borderId="54" xfId="0" applyNumberFormat="1" applyFont="1" applyFill="1" applyBorder="1" applyAlignment="1">
      <alignment horizontal="right" vertical="center" indent="1"/>
    </xf>
    <xf numFmtId="0" fontId="24" fillId="0" borderId="17" xfId="0" applyFont="1" applyBorder="1" applyAlignment="1">
      <alignment horizontal="center" vertical="center"/>
    </xf>
    <xf numFmtId="0" fontId="24" fillId="0" borderId="27" xfId="0" applyFont="1" applyBorder="1" applyAlignment="1">
      <alignment horizontal="center" vertical="center"/>
    </xf>
    <xf numFmtId="0" fontId="24" fillId="0" borderId="3" xfId="0" applyFont="1" applyBorder="1" applyAlignment="1">
      <alignment horizontal="center" vertical="center"/>
    </xf>
    <xf numFmtId="0" fontId="15" fillId="0" borderId="17" xfId="0" applyFont="1" applyBorder="1" applyAlignment="1">
      <alignment horizontal="center" vertical="top"/>
    </xf>
    <xf numFmtId="0" fontId="15" fillId="0" borderId="27" xfId="0" applyFont="1" applyBorder="1" applyAlignment="1">
      <alignment horizontal="center" vertical="top"/>
    </xf>
    <xf numFmtId="0" fontId="15" fillId="0" borderId="3" xfId="0" applyFont="1" applyBorder="1" applyAlignment="1">
      <alignment horizontal="center" vertical="top"/>
    </xf>
    <xf numFmtId="0" fontId="12" fillId="2" borderId="2" xfId="0" applyFont="1" applyFill="1" applyBorder="1" applyAlignment="1">
      <alignment horizontal="center" vertical="center" wrapText="1"/>
    </xf>
    <xf numFmtId="0" fontId="24" fillId="0" borderId="17" xfId="0" applyFont="1" applyBorder="1" applyAlignment="1">
      <alignment horizontal="center" vertical="top"/>
    </xf>
    <xf numFmtId="0" fontId="24" fillId="0" borderId="27" xfId="0" applyFont="1" applyBorder="1" applyAlignment="1">
      <alignment horizontal="center" vertical="top"/>
    </xf>
    <xf numFmtId="0" fontId="24" fillId="0" borderId="3" xfId="0" applyFont="1" applyBorder="1" applyAlignment="1">
      <alignment horizontal="center" vertical="top"/>
    </xf>
    <xf numFmtId="0" fontId="24" fillId="0" borderId="17" xfId="0" applyFont="1" applyBorder="1" applyAlignment="1">
      <alignment horizontal="center"/>
    </xf>
    <xf numFmtId="0" fontId="24" fillId="0" borderId="27" xfId="0" applyFont="1" applyBorder="1" applyAlignment="1">
      <alignment horizontal="center"/>
    </xf>
    <xf numFmtId="0" fontId="24" fillId="0" borderId="3" xfId="0" applyFont="1" applyBorder="1" applyAlignment="1">
      <alignment horizontal="center"/>
    </xf>
    <xf numFmtId="0" fontId="24" fillId="0" borderId="17"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3" xfId="0" applyFont="1" applyBorder="1" applyAlignment="1">
      <alignment horizontal="center" vertical="center" wrapText="1"/>
    </xf>
  </cellXfs>
  <cellStyles count="3">
    <cellStyle name="Moneda" xfId="1" builtinId="4"/>
    <cellStyle name="Normal" xfId="0" builtinId="0"/>
    <cellStyle name="Porcentual" xfId="2" builtinId="5"/>
  </cellStyles>
  <dxfs count="0"/>
  <tableStyles count="1" defaultTableStyle="TableStyleMedium2" defaultPivotStyle="PivotStyleLight16">
    <tableStyle name="Invisible" pivot="0"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C46"/>
  <sheetViews>
    <sheetView showGridLines="0" tabSelected="1" zoomScale="85" zoomScaleNormal="85" zoomScaleSheetLayoutView="100" workbookViewId="0">
      <selection activeCell="G23" sqref="G23:G26"/>
    </sheetView>
  </sheetViews>
  <sheetFormatPr baseColWidth="10" defaultColWidth="11.42578125" defaultRowHeight="15"/>
  <cols>
    <col min="1" max="1" width="55.7109375" style="2" customWidth="1"/>
    <col min="2" max="2" width="13.85546875" style="2" customWidth="1"/>
    <col min="3" max="3" width="15.7109375" style="2" bestFit="1" customWidth="1"/>
    <col min="4" max="16384" width="11.42578125" style="2"/>
  </cols>
  <sheetData>
    <row r="1" spans="1:3" ht="21.75" customHeight="1" thickBot="1">
      <c r="A1" s="547" t="s">
        <v>315</v>
      </c>
      <c r="B1" s="548"/>
      <c r="C1" s="549"/>
    </row>
    <row r="2" spans="1:3" ht="19.5" customHeight="1">
      <c r="A2" s="319" t="s">
        <v>246</v>
      </c>
      <c r="B2" s="320"/>
      <c r="C2" s="124" t="s">
        <v>247</v>
      </c>
    </row>
    <row r="3" spans="1:3" ht="21.75" thickBot="1">
      <c r="A3" s="321" t="s">
        <v>248</v>
      </c>
      <c r="B3" s="322"/>
      <c r="C3" s="125">
        <v>2016</v>
      </c>
    </row>
    <row r="4" spans="1:3" ht="24.95" customHeight="1">
      <c r="A4" s="328" t="s">
        <v>349</v>
      </c>
      <c r="B4" s="329"/>
      <c r="C4" s="330"/>
    </row>
    <row r="5" spans="1:3" ht="19.5" customHeight="1">
      <c r="A5" s="47" t="s">
        <v>343</v>
      </c>
      <c r="B5" s="331" t="s">
        <v>397</v>
      </c>
      <c r="C5" s="332"/>
    </row>
    <row r="6" spans="1:3" ht="15.75" thickBot="1">
      <c r="A6" s="10" t="s">
        <v>249</v>
      </c>
      <c r="B6" s="326">
        <v>42293</v>
      </c>
      <c r="C6" s="327"/>
    </row>
    <row r="7" spans="1:3" ht="27.75" customHeight="1">
      <c r="A7" s="323" t="s">
        <v>15</v>
      </c>
      <c r="B7" s="324"/>
      <c r="C7" s="325"/>
    </row>
    <row r="8" spans="1:3" ht="27" thickBot="1">
      <c r="A8" s="14"/>
      <c r="B8" s="15"/>
      <c r="C8" s="166" t="s">
        <v>16</v>
      </c>
    </row>
    <row r="9" spans="1:3" ht="22.5" customHeight="1" thickBot="1">
      <c r="A9" s="21" t="s">
        <v>0</v>
      </c>
      <c r="B9" s="16">
        <v>2016</v>
      </c>
      <c r="C9" s="16" t="s">
        <v>330</v>
      </c>
    </row>
    <row r="10" spans="1:3" ht="15.75" thickBot="1">
      <c r="A10" s="5" t="s">
        <v>1</v>
      </c>
      <c r="B10" s="229">
        <v>39677112.754799999</v>
      </c>
      <c r="C10" s="229">
        <v>35904669.873333335</v>
      </c>
    </row>
    <row r="11" spans="1:3">
      <c r="A11" s="11" t="s">
        <v>2</v>
      </c>
      <c r="B11" s="230">
        <v>5179010.5848000003</v>
      </c>
      <c r="C11" s="230">
        <v>5266282.2</v>
      </c>
    </row>
    <row r="12" spans="1:3" ht="15" customHeight="1">
      <c r="A12" s="18" t="s">
        <v>28</v>
      </c>
      <c r="B12" s="231">
        <v>0</v>
      </c>
      <c r="C12" s="231">
        <v>45383.76</v>
      </c>
    </row>
    <row r="13" spans="1:3" ht="15" customHeight="1">
      <c r="A13" s="18" t="s">
        <v>18</v>
      </c>
      <c r="B13" s="231">
        <v>834695.58480000007</v>
      </c>
      <c r="C13" s="231">
        <v>756187.44000000006</v>
      </c>
    </row>
    <row r="14" spans="1:3" ht="15" hidden="1" customHeight="1">
      <c r="A14" s="18" t="s">
        <v>17</v>
      </c>
      <c r="B14" s="231"/>
      <c r="C14" s="231"/>
    </row>
    <row r="15" spans="1:3" ht="15" customHeight="1">
      <c r="A15" s="18" t="s">
        <v>250</v>
      </c>
      <c r="B15" s="231">
        <v>4344315</v>
      </c>
      <c r="C15" s="231">
        <v>4464711</v>
      </c>
    </row>
    <row r="16" spans="1:3">
      <c r="A16" s="12" t="s">
        <v>3</v>
      </c>
      <c r="B16" s="232">
        <v>33933739.170000002</v>
      </c>
      <c r="C16" s="232">
        <v>29794859.833333332</v>
      </c>
    </row>
    <row r="17" spans="1:3" ht="15" customHeight="1">
      <c r="A17" s="18" t="s">
        <v>361</v>
      </c>
      <c r="B17" s="231">
        <v>10098457</v>
      </c>
      <c r="C17" s="231">
        <v>8509494</v>
      </c>
    </row>
    <row r="18" spans="1:3" ht="30" customHeight="1">
      <c r="A18" s="18" t="s">
        <v>253</v>
      </c>
      <c r="B18" s="231">
        <v>23835282.170000002</v>
      </c>
      <c r="C18" s="231">
        <v>21285365.833333332</v>
      </c>
    </row>
    <row r="19" spans="1:3" ht="15" hidden="1" customHeight="1">
      <c r="A19" s="12" t="s">
        <v>4</v>
      </c>
      <c r="B19" s="232">
        <v>0</v>
      </c>
      <c r="C19" s="232">
        <v>0</v>
      </c>
    </row>
    <row r="20" spans="1:3" ht="15" hidden="1" customHeight="1">
      <c r="A20" s="18" t="s">
        <v>252</v>
      </c>
      <c r="B20" s="231"/>
      <c r="C20" s="231"/>
    </row>
    <row r="21" spans="1:3" ht="15" hidden="1" customHeight="1">
      <c r="A21" s="18" t="s">
        <v>251</v>
      </c>
      <c r="B21" s="231"/>
      <c r="C21" s="231"/>
    </row>
    <row r="22" spans="1:3">
      <c r="A22" s="12" t="s">
        <v>5</v>
      </c>
      <c r="B22" s="232">
        <v>80152</v>
      </c>
      <c r="C22" s="232">
        <v>80152</v>
      </c>
    </row>
    <row r="23" spans="1:3" ht="15" customHeight="1">
      <c r="A23" s="12" t="s">
        <v>6</v>
      </c>
      <c r="B23" s="232">
        <v>484211</v>
      </c>
      <c r="C23" s="232">
        <v>763375.84</v>
      </c>
    </row>
    <row r="24" spans="1:3" ht="15" hidden="1" customHeight="1">
      <c r="A24" s="12" t="s">
        <v>7</v>
      </c>
      <c r="B24" s="233"/>
      <c r="C24" s="233"/>
    </row>
    <row r="25" spans="1:3" ht="15.75" hidden="1" customHeight="1" thickBot="1">
      <c r="A25" s="13" t="s">
        <v>19</v>
      </c>
      <c r="B25" s="234"/>
      <c r="C25" s="234"/>
    </row>
    <row r="26" spans="1:3" ht="15.75" thickBot="1">
      <c r="A26" s="5" t="s">
        <v>8</v>
      </c>
      <c r="B26" s="229">
        <v>1351734.84</v>
      </c>
      <c r="C26" s="229">
        <v>1364977.8151612903</v>
      </c>
    </row>
    <row r="27" spans="1:3" ht="15" hidden="1" customHeight="1">
      <c r="A27" s="11" t="s">
        <v>9</v>
      </c>
      <c r="B27" s="235">
        <v>0</v>
      </c>
      <c r="C27" s="236">
        <v>0</v>
      </c>
    </row>
    <row r="28" spans="1:3" ht="15" hidden="1" customHeight="1">
      <c r="A28" s="22" t="s">
        <v>20</v>
      </c>
      <c r="B28" s="237">
        <v>0</v>
      </c>
      <c r="C28" s="231">
        <v>0</v>
      </c>
    </row>
    <row r="29" spans="1:3" ht="15" hidden="1" customHeight="1">
      <c r="A29" s="23" t="s">
        <v>252</v>
      </c>
      <c r="B29" s="238"/>
      <c r="C29" s="238"/>
    </row>
    <row r="30" spans="1:3" ht="15" hidden="1" customHeight="1">
      <c r="A30" s="23" t="s">
        <v>257</v>
      </c>
      <c r="B30" s="238"/>
      <c r="C30" s="238"/>
    </row>
    <row r="31" spans="1:3" ht="15" hidden="1" customHeight="1">
      <c r="A31" s="18" t="s">
        <v>21</v>
      </c>
      <c r="B31" s="231"/>
      <c r="C31" s="231"/>
    </row>
    <row r="32" spans="1:3" ht="15" hidden="1" customHeight="1">
      <c r="A32" s="18" t="s">
        <v>22</v>
      </c>
      <c r="B32" s="231"/>
      <c r="C32" s="231"/>
    </row>
    <row r="33" spans="1:3">
      <c r="A33" s="12" t="s">
        <v>10</v>
      </c>
      <c r="B33" s="232">
        <v>214000</v>
      </c>
      <c r="C33" s="232">
        <v>224303.39516129033</v>
      </c>
    </row>
    <row r="34" spans="1:3">
      <c r="A34" s="18" t="s">
        <v>254</v>
      </c>
      <c r="B34" s="231">
        <v>214000</v>
      </c>
      <c r="C34" s="231">
        <v>224303.39516129033</v>
      </c>
    </row>
    <row r="35" spans="1:3" ht="15" hidden="1" customHeight="1">
      <c r="A35" s="18" t="s">
        <v>17</v>
      </c>
      <c r="B35" s="231"/>
      <c r="C35" s="231"/>
    </row>
    <row r="36" spans="1:3" ht="15" customHeight="1">
      <c r="A36" s="12" t="s">
        <v>11</v>
      </c>
      <c r="B36" s="232">
        <v>408570</v>
      </c>
      <c r="C36" s="232">
        <v>403750</v>
      </c>
    </row>
    <row r="37" spans="1:3">
      <c r="A37" s="18" t="s">
        <v>255</v>
      </c>
      <c r="B37" s="231">
        <v>150000</v>
      </c>
      <c r="C37" s="231">
        <v>157500</v>
      </c>
    </row>
    <row r="38" spans="1:3" ht="15" hidden="1" customHeight="1">
      <c r="A38" s="18" t="s">
        <v>256</v>
      </c>
      <c r="B38" s="231"/>
      <c r="C38" s="231"/>
    </row>
    <row r="39" spans="1:3" ht="34.5" customHeight="1">
      <c r="A39" s="18" t="s">
        <v>449</v>
      </c>
      <c r="B39" s="231">
        <v>258570</v>
      </c>
      <c r="C39" s="231">
        <v>246250</v>
      </c>
    </row>
    <row r="40" spans="1:3" ht="15" hidden="1" customHeight="1">
      <c r="A40" s="12" t="s">
        <v>23</v>
      </c>
      <c r="B40" s="232"/>
      <c r="C40" s="232"/>
    </row>
    <row r="41" spans="1:3" ht="15" customHeight="1">
      <c r="A41" s="12" t="s">
        <v>24</v>
      </c>
      <c r="B41" s="232">
        <v>279164.84000000003</v>
      </c>
      <c r="C41" s="232">
        <v>270924.42</v>
      </c>
    </row>
    <row r="42" spans="1:3" ht="15" customHeight="1">
      <c r="A42" s="12" t="s">
        <v>25</v>
      </c>
      <c r="B42" s="233">
        <v>100000</v>
      </c>
      <c r="C42" s="233">
        <v>98000</v>
      </c>
    </row>
    <row r="43" spans="1:3" ht="15.75" thickBot="1">
      <c r="A43" s="13" t="s">
        <v>26</v>
      </c>
      <c r="B43" s="239">
        <v>350000</v>
      </c>
      <c r="C43" s="239">
        <v>368000</v>
      </c>
    </row>
    <row r="44" spans="1:3" ht="15.75" thickBot="1">
      <c r="A44" s="8" t="s">
        <v>27</v>
      </c>
      <c r="B44" s="240">
        <v>41028847.594800003</v>
      </c>
      <c r="C44" s="240">
        <v>37269647.688494623</v>
      </c>
    </row>
    <row r="46" spans="1:3">
      <c r="A46" s="245"/>
      <c r="B46" s="153"/>
    </row>
  </sheetData>
  <mergeCells count="7">
    <mergeCell ref="A1:C1"/>
    <mergeCell ref="A2:B2"/>
    <mergeCell ref="A3:B3"/>
    <mergeCell ref="A7:C7"/>
    <mergeCell ref="B6:C6"/>
    <mergeCell ref="A4:C4"/>
    <mergeCell ref="B5:C5"/>
  </mergeCells>
  <printOptions horizontalCentered="1"/>
  <pageMargins left="0.11811023622047245" right="0" top="0.59055118110236227" bottom="0.86614173228346458" header="0.31496062992125984" footer="0.55118110236220474"/>
  <pageSetup paperSize="9" scale="65" orientation="landscape" r:id="rId1"/>
  <headerFooter>
    <oddHeader>&amp;R&amp;F</oddHeader>
    <oddFooter>&amp;C&amp;P de &amp;N</oddFooter>
  </headerFooter>
</worksheet>
</file>

<file path=xl/worksheets/sheet10.xml><?xml version="1.0" encoding="utf-8"?>
<worksheet xmlns="http://schemas.openxmlformats.org/spreadsheetml/2006/main" xmlns:r="http://schemas.openxmlformats.org/officeDocument/2006/relationships">
  <dimension ref="A1:D35"/>
  <sheetViews>
    <sheetView zoomScale="85" zoomScaleNormal="85" zoomScaleSheetLayoutView="100" workbookViewId="0">
      <selection sqref="A1:D1"/>
    </sheetView>
  </sheetViews>
  <sheetFormatPr baseColWidth="10" defaultColWidth="11.42578125" defaultRowHeight="15"/>
  <cols>
    <col min="1" max="1" width="80.85546875" style="2" customWidth="1"/>
    <col min="2" max="2" width="24.28515625" style="2" customWidth="1"/>
    <col min="3" max="3" width="58.5703125" style="2" customWidth="1"/>
    <col min="4" max="4" width="13.5703125" style="2" customWidth="1"/>
    <col min="5" max="16384" width="11.42578125" style="2"/>
  </cols>
  <sheetData>
    <row r="1" spans="1:4" ht="21.75" customHeight="1" thickBot="1">
      <c r="A1" s="557" t="s">
        <v>323</v>
      </c>
      <c r="B1" s="558"/>
      <c r="C1" s="558"/>
      <c r="D1" s="559"/>
    </row>
    <row r="2" spans="1:4" ht="19.5" customHeight="1">
      <c r="A2" s="319" t="s">
        <v>246</v>
      </c>
      <c r="B2" s="361"/>
      <c r="C2" s="320"/>
      <c r="D2" s="130" t="s">
        <v>247</v>
      </c>
    </row>
    <row r="3" spans="1:4" ht="22.5" customHeight="1" thickBot="1">
      <c r="A3" s="321" t="s">
        <v>259</v>
      </c>
      <c r="B3" s="322"/>
      <c r="C3" s="446"/>
      <c r="D3" s="131">
        <v>2016</v>
      </c>
    </row>
    <row r="4" spans="1:4" ht="24.75" customHeight="1">
      <c r="A4" s="328" t="s">
        <v>365</v>
      </c>
      <c r="B4" s="329"/>
      <c r="C4" s="329"/>
      <c r="D4" s="330"/>
    </row>
    <row r="5" spans="1:4" ht="19.5" customHeight="1" thickBot="1">
      <c r="A5" s="358" t="s">
        <v>343</v>
      </c>
      <c r="B5" s="359"/>
      <c r="C5" s="359"/>
      <c r="D5" s="360"/>
    </row>
    <row r="6" spans="1:4" ht="31.5" customHeight="1">
      <c r="A6" s="447" t="s">
        <v>170</v>
      </c>
      <c r="B6" s="448"/>
      <c r="C6" s="448"/>
      <c r="D6" s="449"/>
    </row>
    <row r="7" spans="1:4" ht="15.75" customHeight="1" thickBot="1">
      <c r="A7" s="443" t="s">
        <v>173</v>
      </c>
      <c r="B7" s="444"/>
      <c r="C7" s="444"/>
      <c r="D7" s="445"/>
    </row>
    <row r="8" spans="1:4" ht="6" customHeight="1" thickBot="1"/>
    <row r="9" spans="1:4" ht="40.5" customHeight="1" thickBot="1">
      <c r="A9" s="65" t="s">
        <v>169</v>
      </c>
      <c r="B9" s="42" t="s">
        <v>334</v>
      </c>
      <c r="C9" s="439" t="s">
        <v>168</v>
      </c>
      <c r="D9" s="440"/>
    </row>
    <row r="10" spans="1:4">
      <c r="A10" s="67" t="s">
        <v>171</v>
      </c>
      <c r="B10" s="273">
        <v>49834257.237199992</v>
      </c>
      <c r="C10" s="441"/>
      <c r="D10" s="442"/>
    </row>
    <row r="11" spans="1:4">
      <c r="A11" s="68" t="s">
        <v>277</v>
      </c>
      <c r="B11" s="274">
        <v>28414989.829999998</v>
      </c>
      <c r="C11" s="435"/>
      <c r="D11" s="436"/>
    </row>
    <row r="12" spans="1:4">
      <c r="A12" s="68" t="s">
        <v>278</v>
      </c>
      <c r="B12" s="274"/>
      <c r="C12" s="435"/>
      <c r="D12" s="436"/>
    </row>
    <row r="13" spans="1:4">
      <c r="A13" s="68" t="s">
        <v>279</v>
      </c>
      <c r="B13" s="274">
        <v>334971.93719999999</v>
      </c>
      <c r="C13" s="435"/>
      <c r="D13" s="436"/>
    </row>
    <row r="14" spans="1:4">
      <c r="A14" s="68" t="s">
        <v>280</v>
      </c>
      <c r="B14" s="274">
        <v>17517355</v>
      </c>
      <c r="C14" s="435"/>
      <c r="D14" s="436"/>
    </row>
    <row r="15" spans="1:4">
      <c r="A15" s="68" t="s">
        <v>281</v>
      </c>
      <c r="B15" s="274">
        <v>5000</v>
      </c>
      <c r="C15" s="435"/>
      <c r="D15" s="436"/>
    </row>
    <row r="16" spans="1:4">
      <c r="A16" s="69" t="s">
        <v>282</v>
      </c>
      <c r="B16" s="274"/>
      <c r="C16" s="435"/>
      <c r="D16" s="436"/>
    </row>
    <row r="17" spans="1:4">
      <c r="A17" s="68" t="s">
        <v>283</v>
      </c>
      <c r="B17" s="274"/>
      <c r="C17" s="435"/>
      <c r="D17" s="436"/>
    </row>
    <row r="18" spans="1:4">
      <c r="A18" s="68" t="s">
        <v>284</v>
      </c>
      <c r="B18" s="274"/>
      <c r="C18" s="435"/>
      <c r="D18" s="436"/>
    </row>
    <row r="19" spans="1:4">
      <c r="A19" s="68" t="s">
        <v>285</v>
      </c>
      <c r="B19" s="274">
        <v>3561940.47</v>
      </c>
      <c r="C19" s="435"/>
      <c r="D19" s="436"/>
    </row>
    <row r="20" spans="1:4">
      <c r="A20" s="46"/>
      <c r="B20" s="275"/>
      <c r="C20" s="435"/>
      <c r="D20" s="436"/>
    </row>
    <row r="21" spans="1:4">
      <c r="A21" s="37" t="s">
        <v>172</v>
      </c>
      <c r="B21" s="195">
        <v>-40661388.789999999</v>
      </c>
      <c r="C21" s="435"/>
      <c r="D21" s="436"/>
    </row>
    <row r="22" spans="1:4">
      <c r="A22" s="68" t="s">
        <v>177</v>
      </c>
      <c r="B22" s="274">
        <v>-7608468.6600000001</v>
      </c>
      <c r="C22" s="435"/>
      <c r="D22" s="436"/>
    </row>
    <row r="23" spans="1:4">
      <c r="A23" s="68" t="s">
        <v>286</v>
      </c>
      <c r="B23" s="274">
        <v>-28794378</v>
      </c>
      <c r="C23" s="435"/>
      <c r="D23" s="436"/>
    </row>
    <row r="24" spans="1:4">
      <c r="A24" s="68" t="s">
        <v>179</v>
      </c>
      <c r="B24" s="274">
        <v>-7737576.7800000003</v>
      </c>
      <c r="C24" s="435"/>
      <c r="D24" s="436"/>
    </row>
    <row r="25" spans="1:4">
      <c r="A25" s="68" t="s">
        <v>287</v>
      </c>
      <c r="B25" s="274">
        <v>-477269.67</v>
      </c>
      <c r="C25" s="435"/>
      <c r="D25" s="436"/>
    </row>
    <row r="26" spans="1:4">
      <c r="A26" s="68" t="s">
        <v>288</v>
      </c>
      <c r="B26" s="274"/>
      <c r="C26" s="435"/>
      <c r="D26" s="436"/>
    </row>
    <row r="27" spans="1:4">
      <c r="A27" s="68" t="s">
        <v>181</v>
      </c>
      <c r="B27" s="274">
        <v>-85000</v>
      </c>
      <c r="C27" s="435"/>
      <c r="D27" s="436"/>
    </row>
    <row r="28" spans="1:4">
      <c r="A28" s="68" t="s">
        <v>182</v>
      </c>
      <c r="B28" s="274"/>
      <c r="C28" s="435"/>
      <c r="D28" s="436"/>
    </row>
    <row r="29" spans="1:4" ht="30" customHeight="1">
      <c r="A29" s="69" t="s">
        <v>289</v>
      </c>
      <c r="B29" s="275">
        <v>4041304.32</v>
      </c>
      <c r="C29" s="435"/>
      <c r="D29" s="436"/>
    </row>
    <row r="30" spans="1:4" ht="30" customHeight="1">
      <c r="A30" s="69" t="s">
        <v>290</v>
      </c>
      <c r="B30" s="274"/>
      <c r="C30" s="435"/>
      <c r="D30" s="436"/>
    </row>
    <row r="31" spans="1:4">
      <c r="A31" s="68" t="s">
        <v>291</v>
      </c>
      <c r="B31" s="274"/>
      <c r="C31" s="435"/>
      <c r="D31" s="436"/>
    </row>
    <row r="32" spans="1:4">
      <c r="A32" s="68" t="s">
        <v>292</v>
      </c>
      <c r="B32" s="274"/>
      <c r="C32" s="435"/>
      <c r="D32" s="436"/>
    </row>
    <row r="33" spans="1:4">
      <c r="A33" s="68" t="s">
        <v>293</v>
      </c>
      <c r="B33" s="274"/>
      <c r="C33" s="435"/>
      <c r="D33" s="436"/>
    </row>
    <row r="34" spans="1:4" ht="26.25" thickBot="1">
      <c r="A34" s="59" t="s">
        <v>170</v>
      </c>
      <c r="B34" s="276">
        <v>9172868.4565464035</v>
      </c>
      <c r="C34" s="437"/>
      <c r="D34" s="438"/>
    </row>
    <row r="35" spans="1:4" ht="9.75" customHeight="1">
      <c r="A35" s="56"/>
      <c r="B35" s="57"/>
      <c r="C35" s="58"/>
      <c r="D35" s="58"/>
    </row>
  </sheetData>
  <mergeCells count="33">
    <mergeCell ref="A3:C3"/>
    <mergeCell ref="A5:D5"/>
    <mergeCell ref="A4:D4"/>
    <mergeCell ref="A6:D6"/>
    <mergeCell ref="A2:C2"/>
    <mergeCell ref="C14:D14"/>
    <mergeCell ref="C15:D15"/>
    <mergeCell ref="C16:D16"/>
    <mergeCell ref="C17:D17"/>
    <mergeCell ref="A7:D7"/>
    <mergeCell ref="C18:D18"/>
    <mergeCell ref="C34:D34"/>
    <mergeCell ref="A1:D1"/>
    <mergeCell ref="C29:D29"/>
    <mergeCell ref="C30:D30"/>
    <mergeCell ref="C31:D31"/>
    <mergeCell ref="C32:D32"/>
    <mergeCell ref="C33:D33"/>
    <mergeCell ref="C24:D24"/>
    <mergeCell ref="C25:D25"/>
    <mergeCell ref="C9:D9"/>
    <mergeCell ref="C10:D10"/>
    <mergeCell ref="C11:D11"/>
    <mergeCell ref="C12:D12"/>
    <mergeCell ref="C13:D13"/>
    <mergeCell ref="C23:D23"/>
    <mergeCell ref="C26:D26"/>
    <mergeCell ref="C27:D27"/>
    <mergeCell ref="C28:D28"/>
    <mergeCell ref="C19:D19"/>
    <mergeCell ref="C20:D20"/>
    <mergeCell ref="C21:D21"/>
    <mergeCell ref="C22:D22"/>
  </mergeCells>
  <printOptions horizontalCentered="1"/>
  <pageMargins left="0" right="0" top="0.55118110236220474" bottom="0.86614173228346458" header="0.31496062992125984" footer="0.55118110236220474"/>
  <pageSetup paperSize="9" scale="75" orientation="landscape" r:id="rId1"/>
  <headerFooter>
    <oddHeader>&amp;R&amp;F</oddHeader>
    <oddFooter>&amp;C&amp;P de &amp;N</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E37"/>
  <sheetViews>
    <sheetView showGridLines="0" zoomScale="85" zoomScaleNormal="85" zoomScaleSheetLayoutView="100" workbookViewId="0">
      <selection sqref="A1:E1"/>
    </sheetView>
  </sheetViews>
  <sheetFormatPr baseColWidth="10" defaultColWidth="11.42578125" defaultRowHeight="15"/>
  <cols>
    <col min="1" max="1" width="82" style="2" customWidth="1"/>
    <col min="2" max="3" width="17.7109375" style="2" customWidth="1"/>
    <col min="4" max="4" width="45.140625" style="2" customWidth="1"/>
    <col min="5" max="5" width="13.7109375" style="2" customWidth="1"/>
    <col min="6" max="16384" width="11.42578125" style="2"/>
  </cols>
  <sheetData>
    <row r="1" spans="1:5" ht="21.75" thickBot="1">
      <c r="A1" s="544" t="s">
        <v>324</v>
      </c>
      <c r="B1" s="545"/>
      <c r="C1" s="545"/>
      <c r="D1" s="545"/>
      <c r="E1" s="546"/>
    </row>
    <row r="2" spans="1:5" ht="15.75">
      <c r="A2" s="319" t="s">
        <v>246</v>
      </c>
      <c r="B2" s="361"/>
      <c r="C2" s="361"/>
      <c r="D2" s="320"/>
      <c r="E2" s="130" t="s">
        <v>247</v>
      </c>
    </row>
    <row r="3" spans="1:5" ht="21.75" thickBot="1">
      <c r="A3" s="321" t="s">
        <v>259</v>
      </c>
      <c r="B3" s="322"/>
      <c r="C3" s="322"/>
      <c r="D3" s="446"/>
      <c r="E3" s="139">
        <v>2016</v>
      </c>
    </row>
    <row r="4" spans="1:5">
      <c r="A4" s="328" t="s">
        <v>349</v>
      </c>
      <c r="B4" s="329"/>
      <c r="C4" s="329"/>
      <c r="D4" s="329"/>
      <c r="E4" s="330"/>
    </row>
    <row r="5" spans="1:5" ht="15.75" thickBot="1">
      <c r="A5" s="358" t="s">
        <v>343</v>
      </c>
      <c r="B5" s="359"/>
      <c r="C5" s="359"/>
      <c r="D5" s="359"/>
      <c r="E5" s="360"/>
    </row>
    <row r="6" spans="1:5" ht="21">
      <c r="A6" s="447" t="s">
        <v>174</v>
      </c>
      <c r="B6" s="448"/>
      <c r="C6" s="448"/>
      <c r="D6" s="448"/>
      <c r="E6" s="449"/>
    </row>
    <row r="7" spans="1:5" ht="15.75" thickBot="1">
      <c r="A7" s="461" t="s">
        <v>173</v>
      </c>
      <c r="B7" s="462"/>
      <c r="C7" s="462"/>
      <c r="D7" s="462"/>
      <c r="E7" s="463"/>
    </row>
    <row r="8" spans="1:5" s="60" customFormat="1" ht="15.75" thickBot="1">
      <c r="A8" s="61"/>
      <c r="B8" s="61"/>
      <c r="C8" s="61"/>
      <c r="D8" s="61"/>
    </row>
    <row r="9" spans="1:5" ht="41.25" thickBot="1">
      <c r="A9" s="123" t="s">
        <v>325</v>
      </c>
      <c r="B9" s="157" t="s">
        <v>396</v>
      </c>
      <c r="C9" s="96" t="s">
        <v>335</v>
      </c>
      <c r="D9" s="464" t="s">
        <v>176</v>
      </c>
      <c r="E9" s="464"/>
    </row>
    <row r="10" spans="1:5">
      <c r="A10" s="132" t="s">
        <v>177</v>
      </c>
      <c r="B10" s="277">
        <v>7120047.9600000009</v>
      </c>
      <c r="C10" s="278">
        <v>7608468.6600000001</v>
      </c>
      <c r="D10" s="465"/>
      <c r="E10" s="465"/>
    </row>
    <row r="11" spans="1:5">
      <c r="A11" s="133" t="s">
        <v>178</v>
      </c>
      <c r="B11" s="274">
        <v>28594184.258500002</v>
      </c>
      <c r="C11" s="279">
        <v>28794378</v>
      </c>
      <c r="D11" s="450"/>
      <c r="E11" s="450"/>
    </row>
    <row r="12" spans="1:5">
      <c r="A12" s="133" t="s">
        <v>179</v>
      </c>
      <c r="B12" s="274">
        <v>7879798.169999999</v>
      </c>
      <c r="C12" s="279">
        <v>7907576.7800000003</v>
      </c>
      <c r="D12" s="450"/>
      <c r="E12" s="450"/>
    </row>
    <row r="13" spans="1:5">
      <c r="A13" s="133" t="s">
        <v>180</v>
      </c>
      <c r="B13" s="274">
        <v>0</v>
      </c>
      <c r="C13" s="279">
        <v>0</v>
      </c>
      <c r="D13" s="450"/>
      <c r="E13" s="450"/>
    </row>
    <row r="14" spans="1:5">
      <c r="A14" s="133" t="s">
        <v>181</v>
      </c>
      <c r="B14" s="274">
        <v>80148.14</v>
      </c>
      <c r="C14" s="279">
        <v>85000</v>
      </c>
      <c r="D14" s="450"/>
      <c r="E14" s="450"/>
    </row>
    <row r="15" spans="1:5">
      <c r="A15" s="133" t="s">
        <v>182</v>
      </c>
      <c r="B15" s="274"/>
      <c r="C15" s="279"/>
      <c r="D15" s="450"/>
      <c r="E15" s="450"/>
    </row>
    <row r="16" spans="1:5">
      <c r="A16" s="63" t="s">
        <v>420</v>
      </c>
      <c r="B16" s="283">
        <v>1750153.4284946227</v>
      </c>
      <c r="C16" s="279">
        <v>4041304.32</v>
      </c>
      <c r="D16" s="450"/>
      <c r="E16" s="450"/>
    </row>
    <row r="17" spans="1:5">
      <c r="A17" s="63" t="s">
        <v>294</v>
      </c>
      <c r="B17" s="274"/>
      <c r="C17" s="279"/>
      <c r="D17" s="450"/>
      <c r="E17" s="450"/>
    </row>
    <row r="18" spans="1:5">
      <c r="A18" s="133" t="s">
        <v>183</v>
      </c>
      <c r="B18" s="274"/>
      <c r="C18" s="279"/>
      <c r="D18" s="450"/>
      <c r="E18" s="450"/>
    </row>
    <row r="19" spans="1:5">
      <c r="A19" s="133" t="s">
        <v>184</v>
      </c>
      <c r="B19" s="274"/>
      <c r="C19" s="279"/>
      <c r="D19" s="450"/>
      <c r="E19" s="450"/>
    </row>
    <row r="20" spans="1:5">
      <c r="A20" s="133" t="s">
        <v>185</v>
      </c>
      <c r="B20" s="274"/>
      <c r="C20" s="279"/>
      <c r="D20" s="450"/>
      <c r="E20" s="450"/>
    </row>
    <row r="21" spans="1:5" ht="15.75" thickBot="1">
      <c r="A21" s="134" t="s">
        <v>186</v>
      </c>
      <c r="B21" s="280">
        <v>45424331.95699463</v>
      </c>
      <c r="C21" s="280">
        <v>48436727.759999998</v>
      </c>
      <c r="D21" s="453"/>
      <c r="E21" s="453"/>
    </row>
    <row r="22" spans="1:5" s="60" customFormat="1" ht="15.75" thickBot="1">
      <c r="A22" s="135"/>
      <c r="B22" s="66"/>
      <c r="C22" s="66"/>
      <c r="D22" s="467"/>
      <c r="E22" s="467"/>
    </row>
    <row r="23" spans="1:5" ht="27.75">
      <c r="A23" s="136" t="s">
        <v>295</v>
      </c>
      <c r="B23" s="281"/>
      <c r="C23" s="281"/>
      <c r="D23" s="466"/>
      <c r="E23" s="466"/>
    </row>
    <row r="24" spans="1:5" ht="25.5">
      <c r="A24" s="63" t="s">
        <v>187</v>
      </c>
      <c r="B24" s="279">
        <v>-20002537.32</v>
      </c>
      <c r="C24" s="279">
        <v>-20844247.986666664</v>
      </c>
      <c r="D24" s="458"/>
      <c r="E24" s="458"/>
    </row>
    <row r="25" spans="1:5">
      <c r="A25" s="133" t="s">
        <v>296</v>
      </c>
      <c r="B25" s="274"/>
      <c r="C25" s="274"/>
      <c r="D25" s="450"/>
      <c r="E25" s="450"/>
    </row>
    <row r="26" spans="1:5">
      <c r="A26" s="133" t="s">
        <v>297</v>
      </c>
      <c r="B26" s="274"/>
      <c r="C26" s="274"/>
      <c r="D26" s="450"/>
      <c r="E26" s="450"/>
    </row>
    <row r="27" spans="1:5">
      <c r="A27" s="133" t="s">
        <v>298</v>
      </c>
      <c r="B27" s="274"/>
      <c r="C27" s="274"/>
      <c r="D27" s="450"/>
      <c r="E27" s="450"/>
    </row>
    <row r="28" spans="1:5">
      <c r="A28" s="137" t="s">
        <v>299</v>
      </c>
      <c r="B28" s="282">
        <v>-20002537.32</v>
      </c>
      <c r="C28" s="282">
        <v>-20844247.986666664</v>
      </c>
      <c r="D28" s="450"/>
      <c r="E28" s="450"/>
    </row>
    <row r="29" spans="1:5" ht="15.75" thickBot="1">
      <c r="A29" s="138" t="s">
        <v>188</v>
      </c>
      <c r="B29" s="280">
        <v>25421794.63699463</v>
      </c>
      <c r="C29" s="280">
        <v>27592479.773333333</v>
      </c>
      <c r="D29" s="453"/>
      <c r="E29" s="453"/>
    </row>
    <row r="30" spans="1:5" s="60" customFormat="1" ht="15.75" thickBot="1">
      <c r="A30" s="66"/>
      <c r="B30" s="66"/>
      <c r="C30" s="66"/>
      <c r="D30" s="66"/>
      <c r="E30" s="66"/>
    </row>
    <row r="31" spans="1:5" ht="15.75" thickBot="1">
      <c r="A31" s="459" t="s">
        <v>189</v>
      </c>
      <c r="B31" s="459"/>
      <c r="C31" s="29"/>
      <c r="D31" s="454"/>
      <c r="E31" s="455"/>
    </row>
    <row r="32" spans="1:5">
      <c r="A32" s="39"/>
      <c r="B32" s="39"/>
      <c r="C32" s="39"/>
      <c r="D32" s="39"/>
      <c r="E32" s="39"/>
    </row>
    <row r="33" spans="1:5">
      <c r="A33" s="460" t="s">
        <v>337</v>
      </c>
      <c r="B33" s="460"/>
      <c r="C33" s="460"/>
      <c r="D33" s="460"/>
      <c r="E33" s="39"/>
    </row>
    <row r="34" spans="1:5">
      <c r="A34" s="39"/>
      <c r="B34" s="39"/>
      <c r="C34" s="39"/>
      <c r="D34" s="39"/>
      <c r="E34" s="39"/>
    </row>
    <row r="35" spans="1:5" ht="38.25">
      <c r="A35" s="70" t="s">
        <v>190</v>
      </c>
      <c r="B35" s="1" t="s">
        <v>336</v>
      </c>
      <c r="C35" s="1" t="s">
        <v>191</v>
      </c>
      <c r="D35" s="456" t="s">
        <v>168</v>
      </c>
      <c r="E35" s="457"/>
    </row>
    <row r="36" spans="1:5">
      <c r="A36" s="41"/>
      <c r="B36" s="62"/>
      <c r="C36" s="49"/>
      <c r="D36" s="451"/>
      <c r="E36" s="452"/>
    </row>
    <row r="37" spans="1:5">
      <c r="A37" s="41"/>
      <c r="B37" s="62"/>
      <c r="C37" s="49"/>
      <c r="D37" s="451"/>
      <c r="E37" s="452"/>
    </row>
  </sheetData>
  <mergeCells count="34">
    <mergeCell ref="A31:B31"/>
    <mergeCell ref="A33:D33"/>
    <mergeCell ref="A2:D2"/>
    <mergeCell ref="A7:E7"/>
    <mergeCell ref="D9:E9"/>
    <mergeCell ref="D10:E10"/>
    <mergeCell ref="D11:E11"/>
    <mergeCell ref="D12:E12"/>
    <mergeCell ref="D13:E13"/>
    <mergeCell ref="D14:E14"/>
    <mergeCell ref="D23:E23"/>
    <mergeCell ref="D22:E22"/>
    <mergeCell ref="D15:E15"/>
    <mergeCell ref="D16:E16"/>
    <mergeCell ref="D17:E17"/>
    <mergeCell ref="D18:E18"/>
    <mergeCell ref="A1:E1"/>
    <mergeCell ref="A3:D3"/>
    <mergeCell ref="A6:E6"/>
    <mergeCell ref="A4:E4"/>
    <mergeCell ref="A5:E5"/>
    <mergeCell ref="D19:E19"/>
    <mergeCell ref="D20:E20"/>
    <mergeCell ref="D21:E21"/>
    <mergeCell ref="D24:E24"/>
    <mergeCell ref="D25:E25"/>
    <mergeCell ref="D26:E26"/>
    <mergeCell ref="D36:E36"/>
    <mergeCell ref="D37:E37"/>
    <mergeCell ref="D27:E27"/>
    <mergeCell ref="D28:E28"/>
    <mergeCell ref="D29:E29"/>
    <mergeCell ref="D31:E31"/>
    <mergeCell ref="D35:E35"/>
  </mergeCells>
  <printOptions horizontalCentered="1"/>
  <pageMargins left="0" right="0" top="0.55118110236220474" bottom="0.86614173228346458" header="0.31496062992125984" footer="0.55118110236220474"/>
  <pageSetup paperSize="9" scale="65" orientation="landscape" r:id="rId1"/>
  <headerFooter>
    <oddHeader>&amp;R&amp;F</oddHeader>
    <oddFooter>&amp;C&amp;P de &amp;N</oddFooter>
  </headerFooter>
</worksheet>
</file>

<file path=xl/worksheets/sheet12.xml><?xml version="1.0" encoding="utf-8"?>
<worksheet xmlns="http://schemas.openxmlformats.org/spreadsheetml/2006/main" xmlns:r="http://schemas.openxmlformats.org/officeDocument/2006/relationships">
  <dimension ref="A1:I20"/>
  <sheetViews>
    <sheetView showGridLines="0" zoomScale="85" zoomScaleNormal="85" zoomScaleSheetLayoutView="100" workbookViewId="0">
      <selection sqref="A1:I1"/>
    </sheetView>
  </sheetViews>
  <sheetFormatPr baseColWidth="10" defaultColWidth="11.42578125" defaultRowHeight="15"/>
  <cols>
    <col min="1" max="1" width="58.7109375" style="2" customWidth="1"/>
    <col min="2" max="2" width="15.42578125" style="2" bestFit="1" customWidth="1"/>
    <col min="3" max="3" width="13.7109375" style="2" customWidth="1"/>
    <col min="4" max="4" width="15.42578125" style="2" bestFit="1" customWidth="1"/>
    <col min="5" max="5" width="18.85546875" style="2" bestFit="1" customWidth="1"/>
    <col min="6" max="7" width="13.7109375" style="2" customWidth="1"/>
    <col min="8" max="8" width="18.7109375" style="2" customWidth="1"/>
    <col min="9" max="9" width="14.7109375" style="2" customWidth="1"/>
    <col min="10" max="16384" width="11.42578125" style="2"/>
  </cols>
  <sheetData>
    <row r="1" spans="1:9" ht="21.75" customHeight="1" thickBot="1">
      <c r="A1" s="544" t="s">
        <v>327</v>
      </c>
      <c r="B1" s="545"/>
      <c r="C1" s="545"/>
      <c r="D1" s="545"/>
      <c r="E1" s="545"/>
      <c r="F1" s="545"/>
      <c r="G1" s="545"/>
      <c r="H1" s="545"/>
      <c r="I1" s="546"/>
    </row>
    <row r="2" spans="1:9" ht="19.5" customHeight="1">
      <c r="A2" s="469" t="s">
        <v>246</v>
      </c>
      <c r="B2" s="469"/>
      <c r="C2" s="469"/>
      <c r="D2" s="469"/>
      <c r="E2" s="469"/>
      <c r="F2" s="469"/>
      <c r="G2" s="469"/>
      <c r="H2" s="469"/>
      <c r="I2" s="140" t="s">
        <v>247</v>
      </c>
    </row>
    <row r="3" spans="1:9" ht="21.75" customHeight="1" thickBot="1">
      <c r="A3" s="366" t="s">
        <v>248</v>
      </c>
      <c r="B3" s="366"/>
      <c r="C3" s="366"/>
      <c r="D3" s="366"/>
      <c r="E3" s="366"/>
      <c r="F3" s="366"/>
      <c r="G3" s="366"/>
      <c r="H3" s="366"/>
      <c r="I3" s="125">
        <v>2016</v>
      </c>
    </row>
    <row r="4" spans="1:9" ht="24.75" customHeight="1">
      <c r="A4" s="328" t="s">
        <v>342</v>
      </c>
      <c r="B4" s="329"/>
      <c r="C4" s="329"/>
      <c r="D4" s="329"/>
      <c r="E4" s="329"/>
      <c r="F4" s="329"/>
      <c r="G4" s="329"/>
      <c r="H4" s="329"/>
      <c r="I4" s="330"/>
    </row>
    <row r="5" spans="1:9" ht="19.5" customHeight="1" thickBot="1">
      <c r="A5" s="358" t="s">
        <v>343</v>
      </c>
      <c r="B5" s="359"/>
      <c r="C5" s="359"/>
      <c r="D5" s="359"/>
      <c r="E5" s="359"/>
      <c r="F5" s="359"/>
      <c r="G5" s="359"/>
      <c r="H5" s="359"/>
      <c r="I5" s="360"/>
    </row>
    <row r="6" spans="1:9" ht="22.5" customHeight="1">
      <c r="A6" s="470" t="s">
        <v>192</v>
      </c>
      <c r="B6" s="471"/>
      <c r="C6" s="471"/>
      <c r="D6" s="471"/>
      <c r="E6" s="471"/>
      <c r="F6" s="471"/>
      <c r="G6" s="471"/>
      <c r="H6" s="471"/>
      <c r="I6" s="472"/>
    </row>
    <row r="7" spans="1:9" ht="9" customHeight="1" thickBot="1">
      <c r="A7" s="480"/>
      <c r="B7" s="481"/>
      <c r="C7" s="481"/>
      <c r="D7" s="481"/>
      <c r="E7" s="481"/>
      <c r="F7" s="481"/>
      <c r="G7" s="481"/>
      <c r="H7" s="478" t="s">
        <v>201</v>
      </c>
      <c r="I7" s="479"/>
    </row>
    <row r="8" spans="1:9" ht="6" customHeight="1" thickBot="1">
      <c r="A8" s="71"/>
      <c r="B8" s="71"/>
      <c r="C8" s="71"/>
      <c r="D8" s="71"/>
      <c r="E8" s="71"/>
      <c r="F8" s="71"/>
      <c r="G8" s="71"/>
      <c r="H8" s="72"/>
      <c r="I8" s="72"/>
    </row>
    <row r="9" spans="1:9" ht="14.25" customHeight="1">
      <c r="A9" s="473" t="s">
        <v>326</v>
      </c>
      <c r="B9" s="373" t="s">
        <v>338</v>
      </c>
      <c r="C9" s="373"/>
      <c r="D9" s="373" t="s">
        <v>339</v>
      </c>
      <c r="E9" s="373"/>
      <c r="F9" s="373"/>
      <c r="G9" s="373"/>
      <c r="H9" s="373" t="s">
        <v>340</v>
      </c>
      <c r="I9" s="373"/>
    </row>
    <row r="10" spans="1:9" ht="14.25" customHeight="1">
      <c r="A10" s="474"/>
      <c r="B10" s="476" t="s">
        <v>302</v>
      </c>
      <c r="C10" s="468" t="s">
        <v>193</v>
      </c>
      <c r="D10" s="476" t="s">
        <v>304</v>
      </c>
      <c r="E10" s="477" t="s">
        <v>194</v>
      </c>
      <c r="F10" s="477"/>
      <c r="G10" s="476" t="s">
        <v>441</v>
      </c>
      <c r="H10" s="468" t="s">
        <v>195</v>
      </c>
      <c r="I10" s="468" t="s">
        <v>193</v>
      </c>
    </row>
    <row r="11" spans="1:9" ht="27" customHeight="1" thickBot="1">
      <c r="A11" s="475"/>
      <c r="B11" s="363"/>
      <c r="C11" s="365"/>
      <c r="D11" s="363"/>
      <c r="E11" s="141" t="s">
        <v>305</v>
      </c>
      <c r="F11" s="141" t="s">
        <v>303</v>
      </c>
      <c r="G11" s="363"/>
      <c r="H11" s="365"/>
      <c r="I11" s="365"/>
    </row>
    <row r="12" spans="1:9" ht="15.75" customHeight="1">
      <c r="A12" s="73" t="s">
        <v>196</v>
      </c>
      <c r="B12" s="217">
        <v>0</v>
      </c>
      <c r="C12" s="217">
        <v>0</v>
      </c>
      <c r="D12" s="217">
        <v>0</v>
      </c>
      <c r="E12" s="217">
        <v>0</v>
      </c>
      <c r="F12" s="217">
        <v>0</v>
      </c>
      <c r="G12" s="217">
        <v>0</v>
      </c>
      <c r="H12" s="217">
        <v>0</v>
      </c>
      <c r="I12" s="217">
        <v>0</v>
      </c>
    </row>
    <row r="13" spans="1:9" ht="15.75" customHeight="1">
      <c r="A13" s="46"/>
      <c r="B13" s="218"/>
      <c r="C13" s="218"/>
      <c r="D13" s="218"/>
      <c r="E13" s="218"/>
      <c r="F13" s="218"/>
      <c r="G13" s="218"/>
      <c r="H13" s="218"/>
      <c r="I13" s="218"/>
    </row>
    <row r="14" spans="1:9" ht="15.75" customHeight="1">
      <c r="A14" s="74" t="s">
        <v>197</v>
      </c>
      <c r="B14" s="219">
        <v>5394163.6400000006</v>
      </c>
      <c r="C14" s="219">
        <v>0</v>
      </c>
      <c r="D14" s="219">
        <v>2659500</v>
      </c>
      <c r="E14" s="219">
        <v>1004918.78</v>
      </c>
      <c r="F14" s="219">
        <v>466940.47</v>
      </c>
      <c r="G14" s="219">
        <v>424436.306958973</v>
      </c>
      <c r="H14" s="219">
        <v>6581804.3900000006</v>
      </c>
      <c r="I14" s="219">
        <v>0</v>
      </c>
    </row>
    <row r="15" spans="1:9" ht="15.75" customHeight="1">
      <c r="A15" s="75" t="s">
        <v>198</v>
      </c>
      <c r="B15" s="219">
        <v>5394163.6400000006</v>
      </c>
      <c r="C15" s="219">
        <v>0</v>
      </c>
      <c r="D15" s="219">
        <v>2659500</v>
      </c>
      <c r="E15" s="219">
        <v>1004918.78</v>
      </c>
      <c r="F15" s="219">
        <v>466940.47</v>
      </c>
      <c r="G15" s="219">
        <v>424436.306958973</v>
      </c>
      <c r="H15" s="219">
        <v>6581804.3900000006</v>
      </c>
      <c r="I15" s="219">
        <v>0</v>
      </c>
    </row>
    <row r="16" spans="1:9" ht="15" customHeight="1">
      <c r="A16" s="77" t="s">
        <v>300</v>
      </c>
      <c r="B16" s="218">
        <v>676470.94</v>
      </c>
      <c r="C16" s="218"/>
      <c r="D16" s="218">
        <v>328447.84000000003</v>
      </c>
      <c r="E16" s="218">
        <v>1004918.78</v>
      </c>
      <c r="F16" s="218"/>
      <c r="G16" s="228">
        <v>424436.306958973</v>
      </c>
      <c r="H16" s="218">
        <v>0</v>
      </c>
      <c r="I16" s="218">
        <v>0</v>
      </c>
    </row>
    <row r="17" spans="1:9" ht="15" customHeight="1">
      <c r="A17" s="78" t="s">
        <v>301</v>
      </c>
      <c r="B17" s="218">
        <v>4717692.7</v>
      </c>
      <c r="C17" s="218"/>
      <c r="D17" s="218">
        <v>2331052.16</v>
      </c>
      <c r="E17" s="218"/>
      <c r="F17" s="218">
        <v>466940.47</v>
      </c>
      <c r="G17" s="218"/>
      <c r="H17" s="218">
        <v>6581804.3900000006</v>
      </c>
      <c r="I17" s="218">
        <v>0</v>
      </c>
    </row>
    <row r="18" spans="1:9" ht="15.75" customHeight="1">
      <c r="A18" s="76" t="s">
        <v>199</v>
      </c>
      <c r="B18" s="220">
        <v>915516.12000000011</v>
      </c>
      <c r="C18" s="220">
        <v>0</v>
      </c>
      <c r="D18" s="220">
        <v>0</v>
      </c>
      <c r="E18" s="220">
        <v>564704.88</v>
      </c>
      <c r="F18" s="220">
        <v>0</v>
      </c>
      <c r="G18" s="220">
        <v>52833.36</v>
      </c>
      <c r="H18" s="219">
        <v>350811.24000000011</v>
      </c>
      <c r="I18" s="220">
        <v>0</v>
      </c>
    </row>
    <row r="19" spans="1:9" ht="15" customHeight="1" thickBot="1">
      <c r="A19" s="78" t="s">
        <v>200</v>
      </c>
      <c r="B19" s="218">
        <v>915516.12000000011</v>
      </c>
      <c r="C19" s="218"/>
      <c r="D19" s="218"/>
      <c r="E19" s="218">
        <v>564704.88</v>
      </c>
      <c r="F19" s="218"/>
      <c r="G19" s="218">
        <v>52833.36</v>
      </c>
      <c r="H19" s="218">
        <v>350811.24000000011</v>
      </c>
      <c r="I19" s="218">
        <v>0</v>
      </c>
    </row>
    <row r="20" spans="1:9" ht="15.75" thickBot="1">
      <c r="A20" s="146" t="s">
        <v>341</v>
      </c>
      <c r="B20" s="272">
        <v>6309679.7600000007</v>
      </c>
      <c r="C20" s="272">
        <v>0</v>
      </c>
      <c r="D20" s="272">
        <v>2659500</v>
      </c>
      <c r="E20" s="272">
        <v>1569623.6600000001</v>
      </c>
      <c r="F20" s="272">
        <v>466940.47</v>
      </c>
      <c r="G20" s="272">
        <v>477269.66695897299</v>
      </c>
      <c r="H20" s="272">
        <v>6932615.6300000008</v>
      </c>
      <c r="I20" s="272">
        <v>0</v>
      </c>
    </row>
  </sheetData>
  <mergeCells count="19">
    <mergeCell ref="A1:I1"/>
    <mergeCell ref="H7:I7"/>
    <mergeCell ref="A7:G7"/>
    <mergeCell ref="A5:I5"/>
    <mergeCell ref="A4:I4"/>
    <mergeCell ref="I10:I11"/>
    <mergeCell ref="A2:H2"/>
    <mergeCell ref="A6:I6"/>
    <mergeCell ref="A3:H3"/>
    <mergeCell ref="B9:C9"/>
    <mergeCell ref="A9:A11"/>
    <mergeCell ref="D10:D11"/>
    <mergeCell ref="E10:F10"/>
    <mergeCell ref="B10:B11"/>
    <mergeCell ref="C10:C11"/>
    <mergeCell ref="G10:G11"/>
    <mergeCell ref="D9:G9"/>
    <mergeCell ref="H9:I9"/>
    <mergeCell ref="H10:H11"/>
  </mergeCells>
  <printOptions horizontalCentered="1"/>
  <pageMargins left="0" right="0" top="0.55118110236220474" bottom="0.86614173228346458" header="0.31496062992125984" footer="0.55118110236220474"/>
  <pageSetup paperSize="9" scale="75" orientation="landscape" r:id="rId1"/>
  <headerFooter>
    <oddHeader>&amp;R&amp;F</oddHeader>
    <oddFooter>&amp;C&amp;P de &amp;N</oddFooter>
  </headerFooter>
</worksheet>
</file>

<file path=xl/worksheets/sheet13.xml><?xml version="1.0" encoding="utf-8"?>
<worksheet xmlns="http://schemas.openxmlformats.org/spreadsheetml/2006/main" xmlns:r="http://schemas.openxmlformats.org/officeDocument/2006/relationships">
  <dimension ref="A1:I39"/>
  <sheetViews>
    <sheetView zoomScale="85" zoomScaleNormal="85" zoomScaleSheetLayoutView="100" workbookViewId="0">
      <selection sqref="A1:I1"/>
    </sheetView>
  </sheetViews>
  <sheetFormatPr baseColWidth="10" defaultColWidth="11.42578125" defaultRowHeight="15"/>
  <cols>
    <col min="1" max="1" width="19.7109375" style="2" customWidth="1"/>
    <col min="2" max="6" width="11.7109375" style="2" customWidth="1"/>
    <col min="7" max="7" width="28.5703125" style="2" customWidth="1"/>
    <col min="8" max="8" width="22.140625" style="2" customWidth="1"/>
    <col min="9" max="9" width="15.7109375" style="2" customWidth="1"/>
    <col min="10" max="16384" width="11.42578125" style="2"/>
  </cols>
  <sheetData>
    <row r="1" spans="1:9" ht="21.75" customHeight="1" thickBot="1">
      <c r="A1" s="554" t="s">
        <v>328</v>
      </c>
      <c r="B1" s="555"/>
      <c r="C1" s="555"/>
      <c r="D1" s="555"/>
      <c r="E1" s="555"/>
      <c r="F1" s="555"/>
      <c r="G1" s="555"/>
      <c r="H1" s="555"/>
      <c r="I1" s="556"/>
    </row>
    <row r="2" spans="1:9" ht="19.5" customHeight="1">
      <c r="A2" s="319" t="s">
        <v>246</v>
      </c>
      <c r="B2" s="361"/>
      <c r="C2" s="361"/>
      <c r="D2" s="361"/>
      <c r="E2" s="361"/>
      <c r="F2" s="361"/>
      <c r="G2" s="361"/>
      <c r="H2" s="320"/>
      <c r="I2" s="130" t="s">
        <v>247</v>
      </c>
    </row>
    <row r="3" spans="1:9" ht="22.5" customHeight="1" thickBot="1">
      <c r="A3" s="366" t="s">
        <v>259</v>
      </c>
      <c r="B3" s="366"/>
      <c r="C3" s="366"/>
      <c r="D3" s="366"/>
      <c r="E3" s="366"/>
      <c r="F3" s="366"/>
      <c r="G3" s="366"/>
      <c r="H3" s="366"/>
      <c r="I3" s="131">
        <v>2016</v>
      </c>
    </row>
    <row r="4" spans="1:9" ht="24.75" customHeight="1">
      <c r="A4" s="328" t="s">
        <v>349</v>
      </c>
      <c r="B4" s="329"/>
      <c r="C4" s="329"/>
      <c r="D4" s="329"/>
      <c r="E4" s="329"/>
      <c r="F4" s="329"/>
      <c r="G4" s="329"/>
      <c r="H4" s="329"/>
      <c r="I4" s="330"/>
    </row>
    <row r="5" spans="1:9" ht="19.5" customHeight="1" thickBot="1">
      <c r="A5" s="358" t="s">
        <v>343</v>
      </c>
      <c r="B5" s="359"/>
      <c r="C5" s="359"/>
      <c r="D5" s="359"/>
      <c r="E5" s="359"/>
      <c r="F5" s="359"/>
      <c r="G5" s="359"/>
      <c r="H5" s="359"/>
      <c r="I5" s="360"/>
    </row>
    <row r="6" spans="1:9" ht="28.5" customHeight="1" thickBot="1">
      <c r="A6" s="496" t="s">
        <v>414</v>
      </c>
      <c r="B6" s="482"/>
      <c r="C6" s="482"/>
      <c r="D6" s="482"/>
      <c r="E6" s="482"/>
      <c r="F6" s="482"/>
      <c r="G6" s="482"/>
      <c r="H6" s="482"/>
      <c r="I6" s="483"/>
    </row>
    <row r="7" spans="1:9" ht="6" customHeight="1" thickBot="1">
      <c r="A7" s="501"/>
      <c r="B7" s="502"/>
      <c r="C7" s="502"/>
      <c r="D7" s="502"/>
      <c r="E7" s="502"/>
      <c r="F7" s="502"/>
      <c r="G7" s="502"/>
      <c r="H7" s="502"/>
      <c r="I7" s="502"/>
    </row>
    <row r="8" spans="1:9" ht="17.25" customHeight="1" thickBot="1">
      <c r="A8" s="503" t="s">
        <v>238</v>
      </c>
      <c r="B8" s="497"/>
      <c r="C8" s="497"/>
      <c r="D8" s="497"/>
      <c r="E8" s="497"/>
      <c r="F8" s="497"/>
      <c r="G8" s="498"/>
      <c r="H8" s="497" t="s">
        <v>419</v>
      </c>
      <c r="I8" s="498"/>
    </row>
    <row r="9" spans="1:9" ht="15.75" customHeight="1">
      <c r="A9" s="499" t="s">
        <v>240</v>
      </c>
      <c r="B9" s="500"/>
      <c r="C9" s="500"/>
      <c r="D9" s="500"/>
      <c r="E9" s="500"/>
      <c r="F9" s="500"/>
      <c r="G9" s="500"/>
      <c r="H9" s="303"/>
      <c r="I9" s="304">
        <v>0</v>
      </c>
    </row>
    <row r="10" spans="1:9" ht="15" customHeight="1">
      <c r="A10" s="493"/>
      <c r="B10" s="494"/>
      <c r="C10" s="494"/>
      <c r="D10" s="494"/>
      <c r="E10" s="494"/>
      <c r="F10" s="494"/>
      <c r="G10" s="495"/>
      <c r="H10" s="297"/>
      <c r="I10" s="298"/>
    </row>
    <row r="11" spans="1:9" ht="15" customHeight="1">
      <c r="A11" s="493"/>
      <c r="B11" s="494"/>
      <c r="C11" s="494"/>
      <c r="D11" s="494"/>
      <c r="E11" s="494"/>
      <c r="F11" s="494"/>
      <c r="G11" s="495"/>
      <c r="H11" s="297"/>
      <c r="I11" s="298"/>
    </row>
    <row r="12" spans="1:9" ht="15.75" customHeight="1">
      <c r="A12" s="491" t="s">
        <v>241</v>
      </c>
      <c r="B12" s="492"/>
      <c r="C12" s="492"/>
      <c r="D12" s="492"/>
      <c r="E12" s="492"/>
      <c r="F12" s="492"/>
      <c r="G12" s="492"/>
      <c r="H12" s="301"/>
      <c r="I12" s="302">
        <v>12946046.529999999</v>
      </c>
    </row>
    <row r="13" spans="1:9" ht="15" customHeight="1">
      <c r="A13" s="488" t="s">
        <v>350</v>
      </c>
      <c r="B13" s="489"/>
      <c r="C13" s="489"/>
      <c r="D13" s="489"/>
      <c r="E13" s="489"/>
      <c r="F13" s="489"/>
      <c r="G13" s="490"/>
      <c r="H13" s="297"/>
      <c r="I13" s="298">
        <v>440083.43</v>
      </c>
    </row>
    <row r="14" spans="1:9" ht="15" customHeight="1">
      <c r="A14" s="488" t="s">
        <v>351</v>
      </c>
      <c r="B14" s="489"/>
      <c r="C14" s="489"/>
      <c r="D14" s="489"/>
      <c r="E14" s="489"/>
      <c r="F14" s="489"/>
      <c r="G14" s="490"/>
      <c r="H14" s="297"/>
      <c r="I14" s="298">
        <v>1634733.82</v>
      </c>
    </row>
    <row r="15" spans="1:9" ht="15" customHeight="1">
      <c r="A15" s="488" t="s">
        <v>352</v>
      </c>
      <c r="B15" s="489"/>
      <c r="C15" s="489"/>
      <c r="D15" s="489"/>
      <c r="E15" s="489"/>
      <c r="F15" s="489"/>
      <c r="G15" s="490"/>
      <c r="H15" s="297"/>
      <c r="I15" s="298">
        <v>354715.92</v>
      </c>
    </row>
    <row r="16" spans="1:9" ht="15" customHeight="1">
      <c r="A16" s="488" t="s">
        <v>353</v>
      </c>
      <c r="B16" s="489"/>
      <c r="C16" s="489"/>
      <c r="D16" s="489"/>
      <c r="E16" s="489"/>
      <c r="F16" s="489"/>
      <c r="G16" s="490"/>
      <c r="H16" s="297"/>
      <c r="I16" s="298">
        <v>98513.36</v>
      </c>
    </row>
    <row r="17" spans="1:9" ht="15" customHeight="1">
      <c r="A17" s="488" t="s">
        <v>354</v>
      </c>
      <c r="B17" s="489"/>
      <c r="C17" s="489"/>
      <c r="D17" s="489"/>
      <c r="E17" s="489"/>
      <c r="F17" s="489"/>
      <c r="G17" s="490"/>
      <c r="H17" s="297"/>
      <c r="I17" s="298">
        <v>400000</v>
      </c>
    </row>
    <row r="18" spans="1:9" ht="15" customHeight="1">
      <c r="A18" s="488" t="s">
        <v>355</v>
      </c>
      <c r="B18" s="489"/>
      <c r="C18" s="489"/>
      <c r="D18" s="489"/>
      <c r="E18" s="489"/>
      <c r="F18" s="489"/>
      <c r="G18" s="490"/>
      <c r="H18" s="297"/>
      <c r="I18" s="298">
        <v>10018000</v>
      </c>
    </row>
    <row r="19" spans="1:9" ht="15" customHeight="1">
      <c r="A19" s="493"/>
      <c r="B19" s="494"/>
      <c r="C19" s="494"/>
      <c r="D19" s="494"/>
      <c r="E19" s="494"/>
      <c r="F19" s="494"/>
      <c r="G19" s="495"/>
      <c r="H19" s="297"/>
      <c r="I19" s="298"/>
    </row>
    <row r="20" spans="1:9" ht="15" customHeight="1" thickBot="1">
      <c r="A20" s="506" t="s">
        <v>341</v>
      </c>
      <c r="B20" s="507"/>
      <c r="C20" s="507"/>
      <c r="D20" s="507"/>
      <c r="E20" s="507"/>
      <c r="F20" s="507"/>
      <c r="G20" s="508"/>
      <c r="H20" s="299"/>
      <c r="I20" s="300">
        <v>12946046.529999999</v>
      </c>
    </row>
    <row r="21" spans="1:9" ht="15.75" thickBot="1">
      <c r="A21" s="486"/>
      <c r="B21" s="486"/>
      <c r="C21" s="486"/>
      <c r="D21" s="486"/>
      <c r="E21" s="486"/>
      <c r="F21" s="486"/>
      <c r="G21" s="486"/>
      <c r="H21" s="487"/>
    </row>
    <row r="22" spans="1:9" ht="28.5" customHeight="1" thickBot="1">
      <c r="A22" s="482" t="s">
        <v>415</v>
      </c>
      <c r="B22" s="482"/>
      <c r="C22" s="482"/>
      <c r="D22" s="482"/>
      <c r="E22" s="482"/>
      <c r="F22" s="482"/>
      <c r="G22" s="482"/>
      <c r="H22" s="482"/>
      <c r="I22" s="483"/>
    </row>
    <row r="23" spans="1:9" ht="6" customHeight="1" thickBot="1">
      <c r="A23" s="510"/>
      <c r="B23" s="510"/>
      <c r="C23" s="510"/>
      <c r="D23" s="510"/>
      <c r="E23" s="510"/>
      <c r="F23" s="510"/>
      <c r="G23" s="510"/>
      <c r="H23" s="511"/>
    </row>
    <row r="24" spans="1:9" ht="17.25" customHeight="1" thickBot="1">
      <c r="A24" s="512" t="s">
        <v>238</v>
      </c>
      <c r="B24" s="513"/>
      <c r="C24" s="513"/>
      <c r="D24" s="513"/>
      <c r="E24" s="513"/>
      <c r="F24" s="513"/>
      <c r="G24" s="513"/>
      <c r="H24" s="484" t="s">
        <v>239</v>
      </c>
      <c r="I24" s="485"/>
    </row>
    <row r="25" spans="1:9" ht="15.75" customHeight="1">
      <c r="A25" s="491" t="s">
        <v>240</v>
      </c>
      <c r="B25" s="492"/>
      <c r="C25" s="492"/>
      <c r="D25" s="492"/>
      <c r="E25" s="492"/>
      <c r="F25" s="492"/>
      <c r="G25" s="509"/>
      <c r="H25" s="305"/>
      <c r="I25" s="306">
        <v>3561940.47</v>
      </c>
    </row>
    <row r="26" spans="1:9" ht="15" customHeight="1">
      <c r="A26" s="504" t="s">
        <v>242</v>
      </c>
      <c r="B26" s="505"/>
      <c r="C26" s="505"/>
      <c r="D26" s="505"/>
      <c r="E26" s="505"/>
      <c r="F26" s="505"/>
      <c r="G26" s="505"/>
      <c r="H26" s="307"/>
      <c r="I26" s="308"/>
    </row>
    <row r="27" spans="1:9" ht="15" customHeight="1">
      <c r="A27" s="504" t="s">
        <v>243</v>
      </c>
      <c r="B27" s="505"/>
      <c r="C27" s="505"/>
      <c r="D27" s="505"/>
      <c r="E27" s="505"/>
      <c r="F27" s="505"/>
      <c r="G27" s="505"/>
      <c r="H27" s="307"/>
      <c r="I27" s="308"/>
    </row>
    <row r="28" spans="1:9" ht="15" customHeight="1">
      <c r="A28" s="504" t="s">
        <v>244</v>
      </c>
      <c r="B28" s="505"/>
      <c r="C28" s="505"/>
      <c r="D28" s="505"/>
      <c r="E28" s="505"/>
      <c r="F28" s="505"/>
      <c r="G28" s="505"/>
      <c r="H28" s="307"/>
      <c r="I28" s="308"/>
    </row>
    <row r="29" spans="1:9" ht="15" customHeight="1">
      <c r="A29" s="504" t="s">
        <v>356</v>
      </c>
      <c r="B29" s="505"/>
      <c r="C29" s="505"/>
      <c r="D29" s="505"/>
      <c r="E29" s="505"/>
      <c r="F29" s="505"/>
      <c r="G29" s="505"/>
      <c r="H29" s="307"/>
      <c r="I29" s="308">
        <v>3561940.47</v>
      </c>
    </row>
    <row r="30" spans="1:9" ht="15.75" customHeight="1">
      <c r="A30" s="491" t="s">
        <v>241</v>
      </c>
      <c r="B30" s="492"/>
      <c r="C30" s="492"/>
      <c r="D30" s="492"/>
      <c r="E30" s="492"/>
      <c r="F30" s="492"/>
      <c r="G30" s="509"/>
      <c r="H30" s="311"/>
      <c r="I30" s="312">
        <v>9589355</v>
      </c>
    </row>
    <row r="31" spans="1:9" ht="15" customHeight="1">
      <c r="A31" s="504" t="s">
        <v>242</v>
      </c>
      <c r="B31" s="505"/>
      <c r="C31" s="505"/>
      <c r="D31" s="505"/>
      <c r="E31" s="505"/>
      <c r="F31" s="505"/>
      <c r="G31" s="505"/>
      <c r="H31" s="307"/>
      <c r="I31" s="308"/>
    </row>
    <row r="32" spans="1:9" ht="15" customHeight="1">
      <c r="A32" s="504" t="s">
        <v>243</v>
      </c>
      <c r="B32" s="505"/>
      <c r="C32" s="505"/>
      <c r="D32" s="505"/>
      <c r="E32" s="505"/>
      <c r="F32" s="505"/>
      <c r="G32" s="505"/>
      <c r="H32" s="307"/>
      <c r="I32" s="308"/>
    </row>
    <row r="33" spans="1:9" ht="15" customHeight="1">
      <c r="A33" s="504" t="s">
        <v>244</v>
      </c>
      <c r="B33" s="505"/>
      <c r="C33" s="505"/>
      <c r="D33" s="505"/>
      <c r="E33" s="505"/>
      <c r="F33" s="505"/>
      <c r="G33" s="505"/>
      <c r="H33" s="307"/>
      <c r="I33" s="308"/>
    </row>
    <row r="34" spans="1:9" ht="15" customHeight="1">
      <c r="A34" s="504" t="s">
        <v>356</v>
      </c>
      <c r="B34" s="505"/>
      <c r="C34" s="505"/>
      <c r="D34" s="505"/>
      <c r="E34" s="505"/>
      <c r="F34" s="505"/>
      <c r="G34" s="505"/>
      <c r="H34" s="311"/>
      <c r="I34" s="313">
        <v>9589355</v>
      </c>
    </row>
    <row r="35" spans="1:9" ht="15" customHeight="1">
      <c r="A35" s="514" t="s">
        <v>402</v>
      </c>
      <c r="B35" s="515"/>
      <c r="C35" s="515"/>
      <c r="D35" s="515"/>
      <c r="E35" s="515"/>
      <c r="F35" s="515"/>
      <c r="G35" s="516"/>
      <c r="H35" s="314"/>
      <c r="I35" s="315">
        <v>3050688.76</v>
      </c>
    </row>
    <row r="36" spans="1:9" ht="15" customHeight="1">
      <c r="A36" s="514" t="s">
        <v>357</v>
      </c>
      <c r="B36" s="515"/>
      <c r="C36" s="515"/>
      <c r="D36" s="515"/>
      <c r="E36" s="515"/>
      <c r="F36" s="515"/>
      <c r="G36" s="516"/>
      <c r="H36" s="314"/>
      <c r="I36" s="315">
        <v>2090000</v>
      </c>
    </row>
    <row r="37" spans="1:9" ht="15" customHeight="1">
      <c r="A37" s="514" t="s">
        <v>358</v>
      </c>
      <c r="B37" s="515"/>
      <c r="C37" s="515"/>
      <c r="D37" s="515"/>
      <c r="E37" s="515"/>
      <c r="F37" s="515"/>
      <c r="G37" s="516"/>
      <c r="H37" s="314"/>
      <c r="I37" s="315">
        <v>4448666.24</v>
      </c>
    </row>
    <row r="38" spans="1:9" ht="15" customHeight="1">
      <c r="A38" s="493"/>
      <c r="B38" s="494"/>
      <c r="C38" s="494"/>
      <c r="D38" s="494"/>
      <c r="E38" s="494"/>
      <c r="F38" s="494"/>
      <c r="G38" s="495"/>
      <c r="H38" s="307"/>
      <c r="I38" s="308"/>
    </row>
    <row r="39" spans="1:9" ht="15" customHeight="1" thickBot="1">
      <c r="A39" s="506" t="s">
        <v>341</v>
      </c>
      <c r="B39" s="507"/>
      <c r="C39" s="507"/>
      <c r="D39" s="507"/>
      <c r="E39" s="507"/>
      <c r="F39" s="507"/>
      <c r="G39" s="508"/>
      <c r="H39" s="309"/>
      <c r="I39" s="310">
        <v>13151295.470000001</v>
      </c>
    </row>
  </sheetData>
  <mergeCells count="41">
    <mergeCell ref="A38:G38"/>
    <mergeCell ref="A35:G35"/>
    <mergeCell ref="A36:G36"/>
    <mergeCell ref="A37:G37"/>
    <mergeCell ref="A39:G39"/>
    <mergeCell ref="A34:G34"/>
    <mergeCell ref="A11:G11"/>
    <mergeCell ref="A17:G17"/>
    <mergeCell ref="A20:G20"/>
    <mergeCell ref="A26:G26"/>
    <mergeCell ref="A27:G27"/>
    <mergeCell ref="A28:G28"/>
    <mergeCell ref="A29:G29"/>
    <mergeCell ref="A30:G30"/>
    <mergeCell ref="A25:G25"/>
    <mergeCell ref="A31:G31"/>
    <mergeCell ref="A33:G33"/>
    <mergeCell ref="A32:G32"/>
    <mergeCell ref="A19:G19"/>
    <mergeCell ref="A23:H23"/>
    <mergeCell ref="A24:G24"/>
    <mergeCell ref="A1:I1"/>
    <mergeCell ref="A3:H3"/>
    <mergeCell ref="A5:I5"/>
    <mergeCell ref="A4:I4"/>
    <mergeCell ref="A2:H2"/>
    <mergeCell ref="A6:I6"/>
    <mergeCell ref="H8:I8"/>
    <mergeCell ref="A9:G9"/>
    <mergeCell ref="A7:I7"/>
    <mergeCell ref="A8:G8"/>
    <mergeCell ref="A10:G10"/>
    <mergeCell ref="A13:G13"/>
    <mergeCell ref="A14:G14"/>
    <mergeCell ref="A15:G15"/>
    <mergeCell ref="A16:G16"/>
    <mergeCell ref="A22:I22"/>
    <mergeCell ref="H24:I24"/>
    <mergeCell ref="A21:H21"/>
    <mergeCell ref="A18:G18"/>
    <mergeCell ref="A12:G12"/>
  </mergeCells>
  <printOptions horizontalCentered="1"/>
  <pageMargins left="0" right="0" top="0.55118110236220474" bottom="0.76" header="0.31496062992125984" footer="0.55118110236220474"/>
  <pageSetup paperSize="9" scale="65" orientation="landscape" r:id="rId1"/>
  <headerFooter>
    <oddHeader>&amp;R&amp;F</oddHeader>
    <oddFooter>&amp;C&amp;P de &amp;N</oddFooter>
  </headerFooter>
</worksheet>
</file>

<file path=xl/worksheets/sheet14.xml><?xml version="1.0" encoding="utf-8"?>
<worksheet xmlns="http://schemas.openxmlformats.org/spreadsheetml/2006/main" xmlns:r="http://schemas.openxmlformats.org/officeDocument/2006/relationships">
  <dimension ref="A1:I47"/>
  <sheetViews>
    <sheetView showGridLines="0" topLeftCell="A19" zoomScaleNormal="100" zoomScaleSheetLayoutView="100" workbookViewId="0">
      <selection activeCell="M50" sqref="M50"/>
    </sheetView>
  </sheetViews>
  <sheetFormatPr baseColWidth="10" defaultColWidth="11.42578125" defaultRowHeight="15"/>
  <cols>
    <col min="1" max="1" width="26.28515625" style="2" customWidth="1"/>
    <col min="2" max="2" width="10.7109375" style="2" customWidth="1"/>
    <col min="3" max="5" width="13.7109375" style="2" customWidth="1"/>
    <col min="6" max="6" width="14.28515625" style="2" bestFit="1" customWidth="1"/>
    <col min="7" max="7" width="14.7109375" style="2" customWidth="1"/>
    <col min="8" max="8" width="2.7109375" style="2" customWidth="1"/>
    <col min="9" max="16384" width="11.42578125" style="2"/>
  </cols>
  <sheetData>
    <row r="1" spans="1:9" ht="21.75" customHeight="1" thickBot="1">
      <c r="A1" s="544" t="s">
        <v>329</v>
      </c>
      <c r="B1" s="545"/>
      <c r="C1" s="545"/>
      <c r="D1" s="545"/>
      <c r="E1" s="545"/>
      <c r="F1" s="545"/>
      <c r="G1" s="545"/>
      <c r="H1" s="545"/>
      <c r="I1" s="546"/>
    </row>
    <row r="2" spans="1:9" ht="19.5" customHeight="1">
      <c r="A2" s="319" t="s">
        <v>246</v>
      </c>
      <c r="B2" s="361"/>
      <c r="C2" s="361"/>
      <c r="D2" s="361"/>
      <c r="E2" s="361"/>
      <c r="F2" s="361"/>
      <c r="G2" s="361"/>
      <c r="H2" s="320"/>
      <c r="I2" s="124" t="s">
        <v>247</v>
      </c>
    </row>
    <row r="3" spans="1:9" ht="22.5" customHeight="1" thickBot="1">
      <c r="A3" s="366" t="s">
        <v>248</v>
      </c>
      <c r="B3" s="366"/>
      <c r="C3" s="366"/>
      <c r="D3" s="366"/>
      <c r="E3" s="366"/>
      <c r="F3" s="366"/>
      <c r="G3" s="366"/>
      <c r="H3" s="366"/>
      <c r="I3" s="125">
        <v>2016</v>
      </c>
    </row>
    <row r="4" spans="1:9" ht="24.75" customHeight="1">
      <c r="A4" s="328" t="s">
        <v>344</v>
      </c>
      <c r="B4" s="329"/>
      <c r="C4" s="329"/>
      <c r="D4" s="329"/>
      <c r="E4" s="329"/>
      <c r="F4" s="329"/>
      <c r="G4" s="329"/>
      <c r="H4" s="329"/>
      <c r="I4" s="330"/>
    </row>
    <row r="5" spans="1:9" ht="19.5" customHeight="1" thickBot="1">
      <c r="A5" s="358" t="s">
        <v>343</v>
      </c>
      <c r="B5" s="359"/>
      <c r="C5" s="359"/>
      <c r="D5" s="359"/>
      <c r="E5" s="359"/>
      <c r="F5" s="359"/>
      <c r="G5" s="359"/>
      <c r="H5" s="359"/>
      <c r="I5" s="360"/>
    </row>
    <row r="6" spans="1:9" ht="30" customHeight="1" thickBot="1">
      <c r="A6" s="528" t="s">
        <v>202</v>
      </c>
      <c r="B6" s="529"/>
      <c r="C6" s="529"/>
      <c r="D6" s="529"/>
      <c r="E6" s="529"/>
      <c r="F6" s="529"/>
      <c r="G6" s="529"/>
      <c r="H6" s="529"/>
      <c r="I6" s="530"/>
    </row>
    <row r="7" spans="1:9">
      <c r="A7" s="82"/>
      <c r="B7" s="79"/>
      <c r="C7" s="79"/>
      <c r="D7" s="79"/>
      <c r="E7" s="79"/>
      <c r="F7" s="79"/>
      <c r="G7" s="79"/>
      <c r="H7" s="79"/>
      <c r="I7" s="83"/>
    </row>
    <row r="8" spans="1:9">
      <c r="A8" s="84"/>
      <c r="B8" s="80" t="s">
        <v>203</v>
      </c>
      <c r="C8" s="64"/>
      <c r="D8" s="64"/>
      <c r="E8" s="64"/>
      <c r="F8" s="64"/>
      <c r="G8" s="64"/>
      <c r="H8" s="64"/>
      <c r="I8" s="85"/>
    </row>
    <row r="9" spans="1:9" ht="14.1" customHeight="1">
      <c r="A9" s="84"/>
      <c r="B9" s="64"/>
      <c r="C9" s="64"/>
      <c r="D9" s="64"/>
      <c r="E9" s="64"/>
      <c r="F9" s="64"/>
      <c r="G9" s="64"/>
      <c r="H9" s="64"/>
      <c r="I9" s="85"/>
    </row>
    <row r="10" spans="1:9">
      <c r="A10" s="84"/>
      <c r="B10" s="158" t="s">
        <v>398</v>
      </c>
      <c r="C10" s="87" t="s">
        <v>204</v>
      </c>
      <c r="D10" s="64"/>
      <c r="E10" s="64"/>
      <c r="F10" s="64"/>
      <c r="G10" s="64"/>
      <c r="H10" s="64"/>
      <c r="I10" s="85"/>
    </row>
    <row r="11" spans="1:9">
      <c r="A11" s="84"/>
      <c r="B11" s="158"/>
      <c r="C11" s="87" t="s">
        <v>205</v>
      </c>
      <c r="D11" s="64"/>
      <c r="E11" s="64"/>
      <c r="F11" s="64"/>
      <c r="G11" s="64"/>
      <c r="H11" s="64"/>
      <c r="I11" s="85"/>
    </row>
    <row r="12" spans="1:9">
      <c r="A12" s="84"/>
      <c r="B12" s="158"/>
      <c r="C12" s="87" t="s">
        <v>206</v>
      </c>
      <c r="D12" s="64"/>
      <c r="E12" s="64"/>
      <c r="F12" s="64"/>
      <c r="G12" s="64"/>
      <c r="H12" s="64"/>
      <c r="I12" s="85"/>
    </row>
    <row r="13" spans="1:9">
      <c r="A13" s="84"/>
      <c r="B13" s="158"/>
      <c r="C13" s="87" t="s">
        <v>307</v>
      </c>
      <c r="D13" s="64"/>
      <c r="E13" s="64"/>
      <c r="F13" s="64"/>
      <c r="G13" s="64"/>
      <c r="H13" s="64"/>
      <c r="I13" s="85"/>
    </row>
    <row r="14" spans="1:9">
      <c r="A14" s="84"/>
      <c r="B14" s="158"/>
      <c r="C14" s="87" t="s">
        <v>207</v>
      </c>
      <c r="D14" s="64"/>
      <c r="E14" s="64"/>
      <c r="F14" s="64"/>
      <c r="G14" s="64"/>
      <c r="H14" s="64"/>
      <c r="I14" s="85"/>
    </row>
    <row r="15" spans="1:9">
      <c r="A15" s="84"/>
      <c r="B15" s="81" t="s">
        <v>208</v>
      </c>
      <c r="C15" s="81"/>
      <c r="D15" s="81"/>
      <c r="E15" s="81"/>
      <c r="F15" s="81"/>
      <c r="G15" s="81"/>
      <c r="H15" s="81"/>
      <c r="I15" s="85"/>
    </row>
    <row r="16" spans="1:9" ht="14.25" customHeight="1">
      <c r="A16" s="84"/>
      <c r="B16" s="81"/>
      <c r="C16" s="81"/>
      <c r="D16" s="81"/>
      <c r="E16" s="81"/>
      <c r="F16" s="81"/>
      <c r="G16" s="81"/>
      <c r="H16" s="81"/>
      <c r="I16" s="85"/>
    </row>
    <row r="17" spans="1:9" ht="14.25" customHeight="1">
      <c r="A17" s="84"/>
      <c r="B17" s="64"/>
      <c r="C17" s="64"/>
      <c r="D17" s="64"/>
      <c r="E17" s="64"/>
      <c r="F17" s="64"/>
      <c r="G17" s="64"/>
      <c r="H17" s="64"/>
      <c r="I17" s="85"/>
    </row>
    <row r="18" spans="1:9">
      <c r="A18" s="89" t="s">
        <v>209</v>
      </c>
      <c r="B18" s="80"/>
      <c r="C18" s="80"/>
      <c r="D18" s="80"/>
      <c r="E18" s="80"/>
      <c r="F18" s="64"/>
      <c r="G18" s="64"/>
      <c r="H18" s="64"/>
      <c r="I18" s="85"/>
    </row>
    <row r="19" spans="1:9">
      <c r="A19" s="84"/>
      <c r="B19" s="64"/>
      <c r="C19" s="64"/>
      <c r="D19" s="64"/>
      <c r="E19" s="64"/>
      <c r="F19" s="64"/>
      <c r="G19" s="64"/>
      <c r="H19" s="64"/>
      <c r="I19" s="85"/>
    </row>
    <row r="20" spans="1:9">
      <c r="A20" s="181" t="s">
        <v>210</v>
      </c>
      <c r="B20" s="531" t="s">
        <v>399</v>
      </c>
      <c r="C20" s="531"/>
      <c r="D20" s="531"/>
      <c r="E20" s="531"/>
      <c r="F20" s="531"/>
      <c r="G20" s="90"/>
      <c r="H20" s="64"/>
      <c r="I20" s="85"/>
    </row>
    <row r="21" spans="1:9">
      <c r="A21" s="84"/>
      <c r="B21" s="64"/>
      <c r="C21" s="64"/>
      <c r="D21" s="64"/>
      <c r="E21" s="64"/>
      <c r="F21" s="64"/>
      <c r="G21" s="64"/>
      <c r="H21" s="64"/>
      <c r="I21" s="85"/>
    </row>
    <row r="22" spans="1:9">
      <c r="A22" s="84"/>
      <c r="B22" s="64"/>
      <c r="C22" s="64"/>
      <c r="D22" s="517" t="s">
        <v>211</v>
      </c>
      <c r="E22" s="518"/>
      <c r="F22" s="250">
        <v>644</v>
      </c>
      <c r="G22" s="90"/>
      <c r="H22" s="64"/>
      <c r="I22" s="85"/>
    </row>
    <row r="23" spans="1:9">
      <c r="A23" s="84"/>
      <c r="B23" s="64"/>
      <c r="C23" s="64"/>
      <c r="D23" s="64"/>
      <c r="E23" s="64"/>
      <c r="F23" s="64"/>
      <c r="G23" s="64"/>
      <c r="H23" s="64"/>
      <c r="I23" s="85"/>
    </row>
    <row r="24" spans="1:9">
      <c r="A24" s="84"/>
      <c r="B24" s="64"/>
      <c r="C24" s="64"/>
      <c r="D24" s="517" t="s">
        <v>212</v>
      </c>
      <c r="E24" s="518"/>
      <c r="F24" s="251">
        <v>28794378</v>
      </c>
      <c r="G24" s="90"/>
      <c r="H24" s="64"/>
      <c r="I24" s="85"/>
    </row>
    <row r="25" spans="1:9">
      <c r="A25" s="84"/>
      <c r="B25" s="64"/>
      <c r="C25" s="64"/>
      <c r="D25" s="64"/>
      <c r="E25" s="64"/>
      <c r="F25" s="64"/>
      <c r="G25" s="64"/>
      <c r="H25" s="64"/>
      <c r="I25" s="85"/>
    </row>
    <row r="26" spans="1:9">
      <c r="A26" s="84"/>
      <c r="B26" s="64"/>
      <c r="C26" s="64"/>
      <c r="D26" s="64"/>
      <c r="E26" s="64"/>
      <c r="F26" s="64"/>
      <c r="G26" s="64"/>
      <c r="H26" s="64"/>
      <c r="I26" s="85"/>
    </row>
    <row r="27" spans="1:9">
      <c r="A27" s="89" t="s">
        <v>213</v>
      </c>
      <c r="B27" s="64"/>
      <c r="C27" s="64"/>
      <c r="D27" s="64"/>
      <c r="E27" s="64"/>
      <c r="F27" s="64"/>
      <c r="G27" s="64"/>
      <c r="H27" s="64"/>
      <c r="I27" s="85"/>
    </row>
    <row r="28" spans="1:9" ht="14.25" customHeight="1">
      <c r="A28" s="84"/>
      <c r="B28" s="64"/>
      <c r="C28" s="64"/>
      <c r="D28" s="64"/>
      <c r="E28" s="64"/>
      <c r="F28" s="64"/>
      <c r="G28" s="95" t="s">
        <v>201</v>
      </c>
      <c r="H28" s="64"/>
      <c r="I28" s="85"/>
    </row>
    <row r="29" spans="1:9" ht="15.75" customHeight="1">
      <c r="A29" s="525" t="s">
        <v>214</v>
      </c>
      <c r="B29" s="526" t="s">
        <v>215</v>
      </c>
      <c r="C29" s="519" t="s">
        <v>221</v>
      </c>
      <c r="D29" s="527"/>
      <c r="E29" s="527"/>
      <c r="F29" s="527"/>
      <c r="G29" s="520"/>
      <c r="H29" s="64"/>
      <c r="I29" s="85"/>
    </row>
    <row r="30" spans="1:9" ht="25.5">
      <c r="A30" s="525"/>
      <c r="B30" s="526"/>
      <c r="C30" s="317" t="s">
        <v>216</v>
      </c>
      <c r="D30" s="317" t="s">
        <v>217</v>
      </c>
      <c r="E30" s="317" t="s">
        <v>218</v>
      </c>
      <c r="F30" s="317" t="s">
        <v>219</v>
      </c>
      <c r="G30" s="317" t="s">
        <v>220</v>
      </c>
      <c r="H30" s="91"/>
      <c r="I30" s="85"/>
    </row>
    <row r="31" spans="1:9" ht="15" customHeight="1">
      <c r="A31" s="92" t="s">
        <v>222</v>
      </c>
      <c r="B31" s="88"/>
      <c r="C31" s="62"/>
      <c r="D31" s="62"/>
      <c r="E31" s="62"/>
      <c r="F31" s="62"/>
      <c r="G31" s="107">
        <v>0</v>
      </c>
      <c r="H31" s="64"/>
      <c r="I31" s="85"/>
    </row>
    <row r="32" spans="1:9" ht="15" customHeight="1">
      <c r="A32" s="92" t="s">
        <v>223</v>
      </c>
      <c r="B32" s="88">
        <v>1</v>
      </c>
      <c r="C32" s="62">
        <v>96000</v>
      </c>
      <c r="D32" s="62"/>
      <c r="E32" s="62">
        <v>0</v>
      </c>
      <c r="F32" s="62"/>
      <c r="G32" s="107">
        <v>96000</v>
      </c>
      <c r="H32" s="64"/>
      <c r="I32" s="85"/>
    </row>
    <row r="33" spans="1:9" ht="15" customHeight="1">
      <c r="A33" s="92" t="s">
        <v>224</v>
      </c>
      <c r="B33" s="247"/>
      <c r="C33" s="62"/>
      <c r="D33" s="62"/>
      <c r="E33" s="62"/>
      <c r="F33" s="62"/>
      <c r="G33" s="107">
        <v>0</v>
      </c>
      <c r="H33" s="64"/>
      <c r="I33" s="85"/>
    </row>
    <row r="34" spans="1:9" ht="15" customHeight="1">
      <c r="A34" s="92" t="s">
        <v>225</v>
      </c>
      <c r="B34" s="247">
        <v>598</v>
      </c>
      <c r="C34" s="248">
        <v>18145173.010000002</v>
      </c>
      <c r="D34" s="248">
        <v>1647038.34</v>
      </c>
      <c r="E34" s="248"/>
      <c r="F34" s="248"/>
      <c r="G34" s="249">
        <v>19792211.350000001</v>
      </c>
      <c r="H34" s="64"/>
      <c r="I34" s="85"/>
    </row>
    <row r="35" spans="1:9" ht="15" customHeight="1">
      <c r="A35" s="92" t="s">
        <v>226</v>
      </c>
      <c r="B35" s="88">
        <v>45</v>
      </c>
      <c r="C35" s="62">
        <v>1525631.7128000001</v>
      </c>
      <c r="D35" s="62">
        <v>134435.83720000001</v>
      </c>
      <c r="E35" s="62"/>
      <c r="F35" s="62"/>
      <c r="G35" s="107">
        <v>1660067.55</v>
      </c>
      <c r="H35" s="64"/>
      <c r="I35" s="85"/>
    </row>
    <row r="36" spans="1:9" ht="15" customHeight="1">
      <c r="A36" s="92" t="s">
        <v>306</v>
      </c>
      <c r="B36" s="88"/>
      <c r="C36" s="62"/>
      <c r="D36" s="62"/>
      <c r="E36" s="62"/>
      <c r="F36" s="62"/>
      <c r="G36" s="107">
        <v>0</v>
      </c>
      <c r="H36" s="64"/>
      <c r="I36" s="85"/>
    </row>
    <row r="37" spans="1:9">
      <c r="A37" s="93" t="s">
        <v>232</v>
      </c>
      <c r="B37" s="106">
        <v>644</v>
      </c>
      <c r="C37" s="107">
        <v>19766804.722800002</v>
      </c>
      <c r="D37" s="107">
        <v>1781474.1772</v>
      </c>
      <c r="E37" s="107">
        <v>0</v>
      </c>
      <c r="F37" s="107">
        <v>0</v>
      </c>
      <c r="G37" s="107">
        <v>21548278.900000002</v>
      </c>
      <c r="H37" s="90"/>
      <c r="I37" s="85"/>
    </row>
    <row r="38" spans="1:9" ht="14.25" customHeight="1">
      <c r="A38" s="84"/>
      <c r="B38" s="64"/>
      <c r="C38" s="64"/>
      <c r="D38" s="64"/>
      <c r="E38" s="64"/>
      <c r="F38" s="64"/>
      <c r="G38" s="64"/>
      <c r="H38" s="64"/>
      <c r="I38" s="85"/>
    </row>
    <row r="39" spans="1:9" ht="14.25" customHeight="1">
      <c r="A39" s="84"/>
      <c r="B39" s="64"/>
      <c r="C39" s="64"/>
      <c r="D39" s="64"/>
      <c r="E39" s="64"/>
      <c r="F39" s="64"/>
      <c r="G39" s="64"/>
      <c r="H39" s="64"/>
      <c r="I39" s="85"/>
    </row>
    <row r="40" spans="1:9">
      <c r="A40" s="89" t="s">
        <v>227</v>
      </c>
      <c r="B40" s="64"/>
      <c r="C40" s="64"/>
      <c r="D40" s="64"/>
      <c r="E40" s="64"/>
      <c r="F40" s="64"/>
      <c r="G40" s="64"/>
      <c r="H40" s="64"/>
      <c r="I40" s="85"/>
    </row>
    <row r="41" spans="1:9">
      <c r="A41" s="84"/>
      <c r="B41" s="64"/>
      <c r="C41" s="64"/>
      <c r="D41" s="64"/>
      <c r="E41" s="64"/>
      <c r="F41" s="64"/>
      <c r="G41" s="64"/>
      <c r="H41" s="64"/>
      <c r="I41" s="85"/>
    </row>
    <row r="42" spans="1:9">
      <c r="A42" s="94" t="s">
        <v>169</v>
      </c>
      <c r="B42" s="519" t="s">
        <v>228</v>
      </c>
      <c r="C42" s="520"/>
      <c r="D42" s="64"/>
      <c r="E42" s="64"/>
      <c r="F42" s="64"/>
      <c r="G42" s="64"/>
      <c r="H42" s="64"/>
      <c r="I42" s="85"/>
    </row>
    <row r="43" spans="1:9" ht="15" customHeight="1">
      <c r="A43" s="92" t="s">
        <v>229</v>
      </c>
      <c r="B43" s="521"/>
      <c r="C43" s="522"/>
      <c r="D43" s="64"/>
      <c r="E43" s="64"/>
      <c r="F43" s="64"/>
      <c r="G43" s="64"/>
      <c r="H43" s="64"/>
      <c r="I43" s="85"/>
    </row>
    <row r="44" spans="1:9" ht="15" customHeight="1">
      <c r="A44" s="92" t="s">
        <v>230</v>
      </c>
      <c r="B44" s="523">
        <v>7246099.0999999996</v>
      </c>
      <c r="C44" s="524"/>
      <c r="D44" s="64"/>
      <c r="E44" s="64"/>
      <c r="F44" s="64"/>
      <c r="G44" s="64"/>
      <c r="H44" s="64"/>
      <c r="I44" s="85"/>
    </row>
    <row r="45" spans="1:9" ht="15.75" thickBot="1">
      <c r="A45" s="541" t="s">
        <v>231</v>
      </c>
      <c r="B45" s="542">
        <v>7246099.0999999996</v>
      </c>
      <c r="C45" s="543"/>
      <c r="D45" s="86"/>
      <c r="E45" s="86"/>
      <c r="F45" s="86"/>
      <c r="G45" s="86"/>
      <c r="H45" s="86"/>
      <c r="I45" s="25"/>
    </row>
    <row r="46" spans="1:9" ht="14.25" customHeight="1">
      <c r="A46" s="84"/>
      <c r="B46" s="64"/>
      <c r="C46" s="64"/>
      <c r="D46" s="64"/>
      <c r="E46" s="64"/>
      <c r="F46" s="64"/>
      <c r="G46" s="64"/>
      <c r="H46" s="64"/>
    </row>
    <row r="47" spans="1:9" ht="13.5" customHeight="1">
      <c r="A47" s="64"/>
      <c r="B47" s="64"/>
      <c r="C47" s="64"/>
      <c r="D47" s="64"/>
      <c r="E47" s="64"/>
      <c r="F47" s="64"/>
      <c r="G47" s="64"/>
      <c r="H47" s="64"/>
      <c r="I47" s="64"/>
    </row>
  </sheetData>
  <mergeCells count="16">
    <mergeCell ref="B45:C45"/>
    <mergeCell ref="D22:E22"/>
    <mergeCell ref="D24:E24"/>
    <mergeCell ref="A1:I1"/>
    <mergeCell ref="A5:I5"/>
    <mergeCell ref="B42:C42"/>
    <mergeCell ref="B43:C43"/>
    <mergeCell ref="B44:C44"/>
    <mergeCell ref="A29:A30"/>
    <mergeCell ref="B29:B30"/>
    <mergeCell ref="C29:G29"/>
    <mergeCell ref="A4:I4"/>
    <mergeCell ref="A6:I6"/>
    <mergeCell ref="B20:F20"/>
    <mergeCell ref="A2:H2"/>
    <mergeCell ref="A3:H3"/>
  </mergeCells>
  <printOptions horizontalCentered="1"/>
  <pageMargins left="0" right="0" top="0.55118110236220474" bottom="0.86614173228346458" header="0.31496062992125984" footer="0.55118110236220474"/>
  <pageSetup paperSize="9" scale="76" orientation="portrait" r:id="rId1"/>
  <headerFooter>
    <oddHeader>&amp;R&amp;F</oddHeader>
    <oddFooter>&amp;C&amp;P de &amp;N</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C54"/>
  <sheetViews>
    <sheetView showGridLines="0" zoomScale="85" zoomScaleNormal="85" zoomScaleSheetLayoutView="100" workbookViewId="0">
      <selection sqref="A1:C1"/>
    </sheetView>
  </sheetViews>
  <sheetFormatPr baseColWidth="10" defaultColWidth="11.42578125" defaultRowHeight="15"/>
  <cols>
    <col min="1" max="1" width="62.7109375" style="2" bestFit="1" customWidth="1"/>
    <col min="2" max="2" width="14.85546875" style="2" bestFit="1" customWidth="1"/>
    <col min="3" max="3" width="13.28515625" style="2" bestFit="1" customWidth="1"/>
    <col min="4" max="16384" width="11.42578125" style="2"/>
  </cols>
  <sheetData>
    <row r="1" spans="1:3" ht="21.75" customHeight="1" thickBot="1">
      <c r="A1" s="547" t="s">
        <v>316</v>
      </c>
      <c r="B1" s="548"/>
      <c r="C1" s="549"/>
    </row>
    <row r="2" spans="1:3" ht="19.5" customHeight="1">
      <c r="A2" s="319" t="s">
        <v>246</v>
      </c>
      <c r="B2" s="320"/>
      <c r="C2" s="124" t="s">
        <v>247</v>
      </c>
    </row>
    <row r="3" spans="1:3" ht="22.5" customHeight="1" thickBot="1">
      <c r="A3" s="321" t="s">
        <v>248</v>
      </c>
      <c r="B3" s="322"/>
      <c r="C3" s="125">
        <v>2016</v>
      </c>
    </row>
    <row r="4" spans="1:3" ht="24.95" customHeight="1">
      <c r="A4" s="328" t="s">
        <v>349</v>
      </c>
      <c r="B4" s="329"/>
      <c r="C4" s="330"/>
    </row>
    <row r="5" spans="1:3" ht="19.5" customHeight="1">
      <c r="A5" s="47" t="s">
        <v>343</v>
      </c>
      <c r="B5" s="331" t="s">
        <v>397</v>
      </c>
      <c r="C5" s="332"/>
    </row>
    <row r="6" spans="1:3" ht="19.5" customHeight="1" thickBot="1">
      <c r="A6" s="17" t="s">
        <v>14</v>
      </c>
      <c r="B6" s="326">
        <v>42293</v>
      </c>
      <c r="C6" s="327"/>
    </row>
    <row r="7" spans="1:3" ht="27.75" customHeight="1">
      <c r="A7" s="323" t="s">
        <v>15</v>
      </c>
      <c r="B7" s="324"/>
      <c r="C7" s="325"/>
    </row>
    <row r="8" spans="1:3" ht="29.25" thickBot="1">
      <c r="A8" s="19"/>
      <c r="B8" s="20"/>
      <c r="C8" s="166" t="s">
        <v>16</v>
      </c>
    </row>
    <row r="9" spans="1:3" ht="33.75" customHeight="1" thickBot="1">
      <c r="A9" s="21" t="s">
        <v>29</v>
      </c>
      <c r="B9" s="4">
        <v>2016</v>
      </c>
      <c r="C9" s="4" t="s">
        <v>330</v>
      </c>
    </row>
    <row r="10" spans="1:3" ht="15.75" thickBot="1">
      <c r="A10" s="5" t="s">
        <v>30</v>
      </c>
      <c r="B10" s="241">
        <v>26352915.129999999</v>
      </c>
      <c r="C10" s="241">
        <v>22790974.651500002</v>
      </c>
    </row>
    <row r="11" spans="1:3">
      <c r="A11" s="11" t="s">
        <v>31</v>
      </c>
      <c r="B11" s="230">
        <v>2363766.7999999998</v>
      </c>
      <c r="C11" s="230">
        <v>2363766.7915000031</v>
      </c>
    </row>
    <row r="12" spans="1:3">
      <c r="A12" s="12" t="s">
        <v>32</v>
      </c>
      <c r="B12" s="242">
        <v>15608539</v>
      </c>
      <c r="C12" s="242">
        <v>15608539</v>
      </c>
    </row>
    <row r="13" spans="1:3" hidden="1">
      <c r="A13" s="12" t="s">
        <v>33</v>
      </c>
      <c r="B13" s="242"/>
      <c r="C13" s="242"/>
    </row>
    <row r="14" spans="1:3" hidden="1">
      <c r="A14" s="12" t="s">
        <v>34</v>
      </c>
      <c r="B14" s="242"/>
      <c r="C14" s="242"/>
    </row>
    <row r="15" spans="1:3" hidden="1">
      <c r="A15" s="12" t="s">
        <v>35</v>
      </c>
      <c r="B15" s="242"/>
      <c r="C15" s="242"/>
    </row>
    <row r="16" spans="1:3">
      <c r="A16" s="12" t="s">
        <v>56</v>
      </c>
      <c r="B16" s="242">
        <v>-13244772.199999999</v>
      </c>
      <c r="C16" s="242">
        <v>-13390262.029999999</v>
      </c>
    </row>
    <row r="17" spans="1:3" hidden="1">
      <c r="A17" s="12" t="s">
        <v>36</v>
      </c>
      <c r="B17" s="242"/>
      <c r="C17" s="242"/>
    </row>
    <row r="18" spans="1:3">
      <c r="A18" s="12" t="s">
        <v>37</v>
      </c>
      <c r="B18" s="242">
        <v>0</v>
      </c>
      <c r="C18" s="242">
        <v>145489.82150000241</v>
      </c>
    </row>
    <row r="19" spans="1:3" hidden="1">
      <c r="A19" s="12" t="s">
        <v>38</v>
      </c>
      <c r="B19" s="242"/>
      <c r="C19" s="242"/>
    </row>
    <row r="20" spans="1:3" hidden="1">
      <c r="A20" s="12" t="s">
        <v>39</v>
      </c>
      <c r="B20" s="242"/>
      <c r="C20" s="242"/>
    </row>
    <row r="21" spans="1:3" hidden="1">
      <c r="A21" s="12" t="s">
        <v>40</v>
      </c>
      <c r="B21" s="232"/>
      <c r="C21" s="232"/>
    </row>
    <row r="22" spans="1:3" ht="15.75" thickBot="1">
      <c r="A22" s="13" t="s">
        <v>41</v>
      </c>
      <c r="B22" s="246">
        <v>23989148.329999998</v>
      </c>
      <c r="C22" s="234">
        <v>20427207.859999999</v>
      </c>
    </row>
    <row r="23" spans="1:3" ht="15.75" thickBot="1">
      <c r="A23" s="5" t="s">
        <v>42</v>
      </c>
      <c r="B23" s="241">
        <v>5594533.7300000004</v>
      </c>
      <c r="C23" s="241">
        <v>5068503.9400000004</v>
      </c>
    </row>
    <row r="24" spans="1:3" hidden="1">
      <c r="A24" s="11" t="s">
        <v>43</v>
      </c>
      <c r="B24" s="230">
        <v>0</v>
      </c>
      <c r="C24" s="230">
        <v>0</v>
      </c>
    </row>
    <row r="25" spans="1:3" hidden="1">
      <c r="A25" s="18" t="s">
        <v>57</v>
      </c>
      <c r="B25" s="243"/>
      <c r="C25" s="243"/>
    </row>
    <row r="26" spans="1:3" hidden="1">
      <c r="A26" s="18" t="s">
        <v>258</v>
      </c>
      <c r="B26" s="243"/>
      <c r="C26" s="243"/>
    </row>
    <row r="27" spans="1:3" hidden="1">
      <c r="A27" s="18" t="s">
        <v>62</v>
      </c>
      <c r="B27" s="243"/>
      <c r="C27" s="243"/>
    </row>
    <row r="28" spans="1:3">
      <c r="A28" s="12" t="s">
        <v>44</v>
      </c>
      <c r="B28" s="232">
        <v>5594533.7300000004</v>
      </c>
      <c r="C28" s="232">
        <v>5068503.9400000004</v>
      </c>
    </row>
    <row r="29" spans="1:3" hidden="1">
      <c r="A29" s="18" t="s">
        <v>58</v>
      </c>
      <c r="B29" s="243"/>
      <c r="C29" s="243"/>
    </row>
    <row r="30" spans="1:3">
      <c r="A30" s="18" t="s">
        <v>59</v>
      </c>
      <c r="B30" s="243">
        <v>5594533.7300000004</v>
      </c>
      <c r="C30" s="243">
        <v>4717692.7</v>
      </c>
    </row>
    <row r="31" spans="1:3">
      <c r="A31" s="18" t="s">
        <v>60</v>
      </c>
      <c r="B31" s="243"/>
      <c r="C31" s="243">
        <v>350811.24000000011</v>
      </c>
    </row>
    <row r="32" spans="1:3" hidden="1">
      <c r="A32" s="12" t="s">
        <v>45</v>
      </c>
      <c r="B32" s="233"/>
      <c r="C32" s="233"/>
    </row>
    <row r="33" spans="1:3" hidden="1">
      <c r="A33" s="12" t="s">
        <v>46</v>
      </c>
      <c r="B33" s="233"/>
      <c r="C33" s="233"/>
    </row>
    <row r="34" spans="1:3" hidden="1">
      <c r="A34" s="12" t="s">
        <v>47</v>
      </c>
      <c r="B34" s="233"/>
      <c r="C34" s="233"/>
    </row>
    <row r="35" spans="1:3" hidden="1">
      <c r="A35" s="12" t="s">
        <v>61</v>
      </c>
      <c r="B35" s="233"/>
      <c r="C35" s="233"/>
    </row>
    <row r="36" spans="1:3" ht="15.75" hidden="1" thickBot="1">
      <c r="A36" s="13" t="s">
        <v>63</v>
      </c>
      <c r="B36" s="234"/>
      <c r="C36" s="234"/>
    </row>
    <row r="37" spans="1:3" ht="15.75" thickBot="1">
      <c r="A37" s="5" t="s">
        <v>48</v>
      </c>
      <c r="B37" s="241">
        <v>9081398.7400000002</v>
      </c>
      <c r="C37" s="241">
        <v>9410169.0899999999</v>
      </c>
    </row>
    <row r="38" spans="1:3" hidden="1">
      <c r="A38" s="11" t="s">
        <v>49</v>
      </c>
      <c r="B38" s="244"/>
      <c r="C38" s="244"/>
    </row>
    <row r="39" spans="1:3" hidden="1">
      <c r="A39" s="12" t="s">
        <v>50</v>
      </c>
      <c r="B39" s="233">
        <v>0</v>
      </c>
      <c r="C39" s="233">
        <v>0</v>
      </c>
    </row>
    <row r="40" spans="1:3" hidden="1">
      <c r="A40" s="18" t="s">
        <v>57</v>
      </c>
      <c r="B40" s="243"/>
      <c r="C40" s="243"/>
    </row>
    <row r="41" spans="1:3" hidden="1">
      <c r="A41" s="18" t="s">
        <v>258</v>
      </c>
      <c r="B41" s="243"/>
      <c r="C41" s="243"/>
    </row>
    <row r="42" spans="1:3" hidden="1">
      <c r="A42" s="18" t="s">
        <v>62</v>
      </c>
      <c r="B42" s="243"/>
      <c r="C42" s="243"/>
    </row>
    <row r="43" spans="1:3">
      <c r="A43" s="12" t="s">
        <v>51</v>
      </c>
      <c r="B43" s="232">
        <v>1688141.9</v>
      </c>
      <c r="C43" s="232">
        <v>1586620.82</v>
      </c>
    </row>
    <row r="44" spans="1:3" hidden="1">
      <c r="A44" s="18" t="s">
        <v>58</v>
      </c>
      <c r="B44" s="243"/>
      <c r="C44" s="243"/>
    </row>
    <row r="45" spans="1:3">
      <c r="A45" s="18" t="s">
        <v>59</v>
      </c>
      <c r="B45" s="243">
        <v>987270.66</v>
      </c>
      <c r="C45" s="243">
        <v>676470.94</v>
      </c>
    </row>
    <row r="46" spans="1:3">
      <c r="A46" s="18" t="s">
        <v>64</v>
      </c>
      <c r="B46" s="243">
        <v>350811.24000000011</v>
      </c>
      <c r="C46" s="243">
        <v>564704.88</v>
      </c>
    </row>
    <row r="47" spans="1:3">
      <c r="A47" s="18" t="s">
        <v>65</v>
      </c>
      <c r="B47" s="243">
        <v>350060</v>
      </c>
      <c r="C47" s="243">
        <v>345445</v>
      </c>
    </row>
    <row r="48" spans="1:3">
      <c r="A48" s="12" t="s">
        <v>52</v>
      </c>
      <c r="B48" s="233"/>
      <c r="C48" s="233"/>
    </row>
    <row r="49" spans="1:3">
      <c r="A49" s="12" t="s">
        <v>53</v>
      </c>
      <c r="B49" s="232">
        <v>7049546.8399999999</v>
      </c>
      <c r="C49" s="232">
        <v>7479838.2699999996</v>
      </c>
    </row>
    <row r="50" spans="1:3">
      <c r="A50" s="18" t="s">
        <v>66</v>
      </c>
      <c r="B50" s="243">
        <v>4174723.05</v>
      </c>
      <c r="C50" s="243">
        <v>4449254.16</v>
      </c>
    </row>
    <row r="51" spans="1:3">
      <c r="A51" s="18" t="s">
        <v>450</v>
      </c>
      <c r="B51" s="243">
        <v>2874823.79</v>
      </c>
      <c r="C51" s="243">
        <v>3030584.11</v>
      </c>
    </row>
    <row r="52" spans="1:3">
      <c r="A52" s="12" t="s">
        <v>54</v>
      </c>
      <c r="B52" s="233">
        <v>343710</v>
      </c>
      <c r="C52" s="233">
        <v>343710</v>
      </c>
    </row>
    <row r="53" spans="1:3" ht="15.75" hidden="1" thickBot="1">
      <c r="A53" s="13" t="s">
        <v>67</v>
      </c>
      <c r="B53" s="234"/>
      <c r="C53" s="234"/>
    </row>
    <row r="54" spans="1:3" ht="19.5" thickBot="1">
      <c r="A54" s="6" t="s">
        <v>55</v>
      </c>
      <c r="B54" s="240">
        <v>41028847.594800003</v>
      </c>
      <c r="C54" s="240">
        <v>37269647.688494623</v>
      </c>
    </row>
  </sheetData>
  <mergeCells count="7">
    <mergeCell ref="A1:C1"/>
    <mergeCell ref="A2:B2"/>
    <mergeCell ref="A3:B3"/>
    <mergeCell ref="A7:C7"/>
    <mergeCell ref="A4:C4"/>
    <mergeCell ref="B5:C5"/>
    <mergeCell ref="B6:C6"/>
  </mergeCells>
  <printOptions horizontalCentered="1"/>
  <pageMargins left="0" right="0" top="0.55118110236220474" bottom="0.86614173228346458" header="0.31496062992125984" footer="0.55118110236220474"/>
  <pageSetup paperSize="9" scale="45" orientation="landscape" r:id="rId1"/>
  <headerFooter>
    <oddHeader>&amp;R&amp;F</oddHeader>
    <oddFooter>&amp;C&amp;P de &amp;N</oddFooter>
  </headerFooter>
</worksheet>
</file>

<file path=xl/worksheets/sheet3.xml><?xml version="1.0" encoding="utf-8"?>
<worksheet xmlns="http://schemas.openxmlformats.org/spreadsheetml/2006/main" xmlns:r="http://schemas.openxmlformats.org/officeDocument/2006/relationships">
  <dimension ref="A1:C73"/>
  <sheetViews>
    <sheetView showGridLines="0" topLeftCell="A6" zoomScale="85" zoomScaleNormal="85" zoomScaleSheetLayoutView="100" workbookViewId="0">
      <selection activeCell="J13" sqref="J13"/>
    </sheetView>
  </sheetViews>
  <sheetFormatPr baseColWidth="10" defaultColWidth="11.42578125" defaultRowHeight="15"/>
  <cols>
    <col min="1" max="1" width="73.5703125" style="7" bestFit="1" customWidth="1"/>
    <col min="2" max="2" width="13.28515625" style="7" bestFit="1" customWidth="1"/>
    <col min="3" max="3" width="17.140625" style="7" bestFit="1" customWidth="1"/>
    <col min="4" max="16384" width="11.42578125" style="7"/>
  </cols>
  <sheetData>
    <row r="1" spans="1:3" ht="21.75" customHeight="1" thickBot="1">
      <c r="A1" s="342" t="s">
        <v>317</v>
      </c>
      <c r="B1" s="342"/>
      <c r="C1" s="342"/>
    </row>
    <row r="2" spans="1:3" ht="19.5" customHeight="1">
      <c r="A2" s="343" t="s">
        <v>246</v>
      </c>
      <c r="B2" s="344"/>
      <c r="C2" s="203" t="s">
        <v>247</v>
      </c>
    </row>
    <row r="3" spans="1:3" ht="22.5" customHeight="1" thickBot="1">
      <c r="A3" s="321" t="s">
        <v>259</v>
      </c>
      <c r="B3" s="322"/>
      <c r="C3" s="185">
        <v>2016</v>
      </c>
    </row>
    <row r="4" spans="1:3" ht="24.75" customHeight="1">
      <c r="A4" s="339" t="s">
        <v>349</v>
      </c>
      <c r="B4" s="340"/>
      <c r="C4" s="341"/>
    </row>
    <row r="5" spans="1:3" ht="19.5" customHeight="1" thickBot="1">
      <c r="A5" s="333" t="s">
        <v>343</v>
      </c>
      <c r="B5" s="334"/>
      <c r="C5" s="335"/>
    </row>
    <row r="6" spans="1:3" ht="56.25" customHeight="1">
      <c r="A6" s="345" t="s">
        <v>428</v>
      </c>
      <c r="B6" s="346"/>
      <c r="C6" s="347"/>
    </row>
    <row r="7" spans="1:3" ht="29.25" thickBot="1">
      <c r="A7" s="204"/>
      <c r="B7" s="205"/>
      <c r="C7" s="166" t="s">
        <v>16</v>
      </c>
    </row>
    <row r="8" spans="1:3" ht="22.5" customHeight="1" thickBot="1">
      <c r="A8" s="3"/>
      <c r="B8" s="4">
        <v>2016</v>
      </c>
      <c r="C8" s="550" t="s">
        <v>331</v>
      </c>
    </row>
    <row r="9" spans="1:3" ht="15.75" thickBot="1">
      <c r="A9" s="336" t="s">
        <v>260</v>
      </c>
      <c r="B9" s="337"/>
      <c r="C9" s="338"/>
    </row>
    <row r="10" spans="1:3">
      <c r="A10" s="31" t="s">
        <v>431</v>
      </c>
      <c r="B10" s="186">
        <v>28414989.829999998</v>
      </c>
      <c r="C10" s="532">
        <v>28181889.830000002</v>
      </c>
    </row>
    <row r="11" spans="1:3" hidden="1">
      <c r="A11" s="32" t="s">
        <v>68</v>
      </c>
      <c r="B11" s="187"/>
      <c r="C11" s="285"/>
    </row>
    <row r="12" spans="1:3" hidden="1">
      <c r="A12" s="32" t="s">
        <v>69</v>
      </c>
      <c r="B12" s="187"/>
      <c r="C12" s="285"/>
    </row>
    <row r="13" spans="1:3">
      <c r="A13" s="32" t="s">
        <v>70</v>
      </c>
      <c r="B13" s="187">
        <v>-7608468.6600000001</v>
      </c>
      <c r="C13" s="187">
        <v>-7120047.9600000009</v>
      </c>
    </row>
    <row r="14" spans="1:3">
      <c r="A14" s="316" t="s">
        <v>432</v>
      </c>
      <c r="B14" s="188">
        <v>-6020465.9199999999</v>
      </c>
      <c r="C14" s="533">
        <v>-5580330.9000000004</v>
      </c>
    </row>
    <row r="15" spans="1:3">
      <c r="A15" s="316" t="s">
        <v>433</v>
      </c>
      <c r="B15" s="189">
        <v>-1588002.74</v>
      </c>
      <c r="C15" s="533">
        <v>-1539717.06</v>
      </c>
    </row>
    <row r="16" spans="1:3" hidden="1">
      <c r="A16" s="316" t="s">
        <v>265</v>
      </c>
      <c r="B16" s="188"/>
      <c r="C16" s="533"/>
    </row>
    <row r="17" spans="1:3" hidden="1">
      <c r="A17" s="316" t="s">
        <v>264</v>
      </c>
      <c r="B17" s="188"/>
      <c r="C17" s="533"/>
    </row>
    <row r="18" spans="1:3">
      <c r="A18" s="32" t="s">
        <v>71</v>
      </c>
      <c r="B18" s="202">
        <v>17852326.937199999</v>
      </c>
      <c r="C18" s="187">
        <v>17350363.859999999</v>
      </c>
    </row>
    <row r="19" spans="1:3">
      <c r="A19" s="316" t="s">
        <v>434</v>
      </c>
      <c r="B19" s="188">
        <v>334971.93719999999</v>
      </c>
      <c r="C19" s="533">
        <v>328403.86</v>
      </c>
    </row>
    <row r="20" spans="1:3">
      <c r="A20" s="316" t="s">
        <v>435</v>
      </c>
      <c r="B20" s="188">
        <v>17517355</v>
      </c>
      <c r="C20" s="533">
        <v>17021960</v>
      </c>
    </row>
    <row r="21" spans="1:3">
      <c r="A21" s="32" t="s">
        <v>436</v>
      </c>
      <c r="B21" s="190">
        <v>-28794378</v>
      </c>
      <c r="C21" s="187">
        <v>-28594184.258500002</v>
      </c>
    </row>
    <row r="22" spans="1:3">
      <c r="A22" s="316" t="s">
        <v>440</v>
      </c>
      <c r="B22" s="189">
        <v>-21548278.900000002</v>
      </c>
      <c r="C22" s="189">
        <v>-21482518.888500001</v>
      </c>
    </row>
    <row r="23" spans="1:3">
      <c r="A23" s="316" t="s">
        <v>266</v>
      </c>
      <c r="B23" s="189">
        <v>-7246099.0999999996</v>
      </c>
      <c r="C23" s="189">
        <v>-7111665.3700000001</v>
      </c>
    </row>
    <row r="24" spans="1:3" hidden="1">
      <c r="A24" s="316" t="s">
        <v>429</v>
      </c>
      <c r="B24" s="189"/>
      <c r="C24" s="534"/>
    </row>
    <row r="25" spans="1:3">
      <c r="A25" s="32" t="s">
        <v>72</v>
      </c>
      <c r="B25" s="187">
        <v>-7822576.7800000003</v>
      </c>
      <c r="C25" s="187">
        <v>-7799650.0299999993</v>
      </c>
    </row>
    <row r="26" spans="1:3">
      <c r="A26" s="316" t="s">
        <v>437</v>
      </c>
      <c r="B26" s="189">
        <v>-7642576.7800000003</v>
      </c>
      <c r="C26" s="533">
        <v>-7642576.0499999998</v>
      </c>
    </row>
    <row r="27" spans="1:3">
      <c r="A27" s="316" t="s">
        <v>267</v>
      </c>
      <c r="B27" s="188">
        <v>-85000</v>
      </c>
      <c r="C27" s="533">
        <v>-80148.14</v>
      </c>
    </row>
    <row r="28" spans="1:3" hidden="1">
      <c r="A28" s="316" t="s">
        <v>268</v>
      </c>
      <c r="B28" s="188"/>
      <c r="C28" s="533"/>
    </row>
    <row r="29" spans="1:3">
      <c r="A29" s="316" t="s">
        <v>269</v>
      </c>
      <c r="B29" s="188">
        <v>-95000</v>
      </c>
      <c r="C29" s="533">
        <v>-76925.84</v>
      </c>
    </row>
    <row r="30" spans="1:3">
      <c r="A30" s="32" t="s">
        <v>73</v>
      </c>
      <c r="B30" s="187">
        <v>-4896516.6500000004</v>
      </c>
      <c r="C30" s="187">
        <v>-4632096</v>
      </c>
    </row>
    <row r="31" spans="1:3">
      <c r="A31" s="316" t="s">
        <v>77</v>
      </c>
      <c r="B31" s="188">
        <v>-261986.91</v>
      </c>
      <c r="C31" s="533">
        <v>-263566.26</v>
      </c>
    </row>
    <row r="32" spans="1:3">
      <c r="A32" s="316" t="s">
        <v>438</v>
      </c>
      <c r="B32" s="188">
        <v>-4634529.74</v>
      </c>
      <c r="C32" s="533">
        <v>-4368529.74</v>
      </c>
    </row>
    <row r="33" spans="1:3" hidden="1">
      <c r="A33" s="316" t="s">
        <v>78</v>
      </c>
      <c r="B33" s="191"/>
      <c r="C33" s="533"/>
    </row>
    <row r="34" spans="1:3">
      <c r="A34" s="32" t="s">
        <v>439</v>
      </c>
      <c r="B34" s="187">
        <v>3326892.9866666663</v>
      </c>
      <c r="C34" s="187">
        <v>2980577.32</v>
      </c>
    </row>
    <row r="35" spans="1:3" hidden="1">
      <c r="A35" s="32" t="s">
        <v>74</v>
      </c>
      <c r="B35" s="192"/>
      <c r="C35" s="285"/>
    </row>
    <row r="36" spans="1:3">
      <c r="A36" s="32" t="s">
        <v>75</v>
      </c>
      <c r="B36" s="187">
        <v>0</v>
      </c>
      <c r="C36" s="187">
        <v>-68402</v>
      </c>
    </row>
    <row r="37" spans="1:3" hidden="1">
      <c r="A37" s="316" t="s">
        <v>270</v>
      </c>
      <c r="B37" s="188">
        <v>0</v>
      </c>
      <c r="C37" s="188">
        <v>0</v>
      </c>
    </row>
    <row r="38" spans="1:3" hidden="1">
      <c r="A38" s="316" t="s">
        <v>272</v>
      </c>
      <c r="B38" s="193"/>
      <c r="C38" s="535"/>
    </row>
    <row r="39" spans="1:3" hidden="1">
      <c r="A39" s="316" t="s">
        <v>271</v>
      </c>
      <c r="B39" s="193"/>
      <c r="C39" s="535"/>
    </row>
    <row r="40" spans="1:3" hidden="1">
      <c r="A40" s="316" t="s">
        <v>273</v>
      </c>
      <c r="B40" s="193"/>
      <c r="C40" s="535"/>
    </row>
    <row r="41" spans="1:3">
      <c r="A41" s="316" t="s">
        <v>274</v>
      </c>
      <c r="B41" s="188">
        <v>0</v>
      </c>
      <c r="C41" s="188">
        <v>-68402</v>
      </c>
    </row>
    <row r="42" spans="1:3" hidden="1">
      <c r="A42" s="316" t="s">
        <v>272</v>
      </c>
      <c r="B42" s="193"/>
      <c r="C42" s="535"/>
    </row>
    <row r="43" spans="1:3">
      <c r="A43" s="316" t="s">
        <v>271</v>
      </c>
      <c r="B43" s="193">
        <v>0</v>
      </c>
      <c r="C43" s="535">
        <v>-68402</v>
      </c>
    </row>
    <row r="44" spans="1:3" hidden="1">
      <c r="A44" s="316" t="s">
        <v>273</v>
      </c>
      <c r="B44" s="193"/>
      <c r="C44" s="535"/>
    </row>
    <row r="45" spans="1:3" hidden="1">
      <c r="A45" s="32" t="s">
        <v>79</v>
      </c>
      <c r="B45" s="192"/>
      <c r="C45" s="285"/>
    </row>
    <row r="46" spans="1:3" hidden="1">
      <c r="A46" s="32" t="s">
        <v>80</v>
      </c>
      <c r="B46" s="192">
        <v>0</v>
      </c>
      <c r="C46" s="192">
        <v>0</v>
      </c>
    </row>
    <row r="47" spans="1:3" hidden="1">
      <c r="A47" s="316" t="s">
        <v>81</v>
      </c>
      <c r="B47" s="188"/>
      <c r="C47" s="188"/>
    </row>
    <row r="48" spans="1:3" hidden="1">
      <c r="A48" s="316" t="s">
        <v>82</v>
      </c>
      <c r="B48" s="188"/>
      <c r="C48" s="188"/>
    </row>
    <row r="49" spans="1:3" ht="12.6" hidden="1" customHeight="1">
      <c r="A49" s="316" t="s">
        <v>83</v>
      </c>
      <c r="B49" s="188"/>
      <c r="C49" s="188"/>
    </row>
    <row r="50" spans="1:3">
      <c r="A50" s="32" t="s">
        <v>84</v>
      </c>
      <c r="B50" s="202">
        <v>0</v>
      </c>
      <c r="C50" s="187">
        <v>412230</v>
      </c>
    </row>
    <row r="51" spans="1:3" hidden="1">
      <c r="A51" s="316" t="s">
        <v>85</v>
      </c>
      <c r="B51" s="188"/>
      <c r="C51" s="188"/>
    </row>
    <row r="52" spans="1:3" ht="15.75" thickBot="1">
      <c r="A52" s="316" t="s">
        <v>430</v>
      </c>
      <c r="B52" s="292"/>
      <c r="C52" s="536">
        <v>412230</v>
      </c>
    </row>
    <row r="53" spans="1:3" ht="15.75" thickBot="1">
      <c r="A53" s="24" t="s">
        <v>86</v>
      </c>
      <c r="B53" s="194">
        <v>472269.66</v>
      </c>
      <c r="C53" s="194">
        <v>710680.77</v>
      </c>
    </row>
    <row r="54" spans="1:3">
      <c r="A54" s="36" t="s">
        <v>87</v>
      </c>
      <c r="B54" s="186">
        <v>5000</v>
      </c>
      <c r="C54" s="186">
        <v>3476.5</v>
      </c>
    </row>
    <row r="55" spans="1:3">
      <c r="A55" s="54" t="s">
        <v>417</v>
      </c>
      <c r="B55" s="188">
        <v>5000</v>
      </c>
      <c r="C55" s="188">
        <v>3476.5</v>
      </c>
    </row>
    <row r="56" spans="1:3" hidden="1">
      <c r="A56" s="54" t="s">
        <v>451</v>
      </c>
      <c r="B56" s="188"/>
      <c r="C56" s="537"/>
    </row>
    <row r="57" spans="1:3" hidden="1">
      <c r="A57" s="54" t="s">
        <v>88</v>
      </c>
      <c r="B57" s="188"/>
      <c r="C57" s="188"/>
    </row>
    <row r="58" spans="1:3">
      <c r="A58" s="37" t="s">
        <v>89</v>
      </c>
      <c r="B58" s="187">
        <v>-477269.66695897299</v>
      </c>
      <c r="C58" s="187">
        <v>-568667.43999999994</v>
      </c>
    </row>
    <row r="59" spans="1:3" hidden="1">
      <c r="A59" s="54" t="s">
        <v>275</v>
      </c>
      <c r="B59" s="188"/>
      <c r="C59" s="188"/>
    </row>
    <row r="60" spans="1:3">
      <c r="A60" s="54" t="s">
        <v>418</v>
      </c>
      <c r="B60" s="188">
        <v>-477269.66695897299</v>
      </c>
      <c r="C60" s="188">
        <v>-568667.43999999994</v>
      </c>
    </row>
    <row r="61" spans="1:3" hidden="1">
      <c r="A61" s="54" t="s">
        <v>276</v>
      </c>
      <c r="B61" s="188"/>
      <c r="C61" s="188"/>
    </row>
    <row r="62" spans="1:3" hidden="1">
      <c r="A62" s="37" t="s">
        <v>90</v>
      </c>
      <c r="B62" s="187"/>
      <c r="C62" s="192"/>
    </row>
    <row r="63" spans="1:3" hidden="1">
      <c r="A63" s="37" t="s">
        <v>91</v>
      </c>
      <c r="B63" s="195"/>
      <c r="C63" s="274"/>
    </row>
    <row r="64" spans="1:3" hidden="1">
      <c r="A64" s="37" t="s">
        <v>92</v>
      </c>
      <c r="B64" s="187"/>
      <c r="C64" s="192"/>
    </row>
    <row r="65" spans="1:3" ht="15.75" hidden="1" thickBot="1">
      <c r="A65" s="38" t="s">
        <v>93</v>
      </c>
      <c r="B65" s="196"/>
      <c r="C65" s="538"/>
    </row>
    <row r="66" spans="1:3" ht="15.75" thickBot="1">
      <c r="A66" s="27" t="s">
        <v>261</v>
      </c>
      <c r="B66" s="197">
        <v>-472269.66695897299</v>
      </c>
      <c r="C66" s="197">
        <v>-565190.93999999994</v>
      </c>
    </row>
    <row r="67" spans="1:3" ht="15.75" thickBot="1">
      <c r="A67" s="28" t="s">
        <v>262</v>
      </c>
      <c r="B67" s="198">
        <v>0</v>
      </c>
      <c r="C67" s="198">
        <v>145489.82999999999</v>
      </c>
    </row>
    <row r="68" spans="1:3" ht="15.75" thickBot="1">
      <c r="A68" s="26" t="s">
        <v>94</v>
      </c>
      <c r="B68" s="199">
        <v>0</v>
      </c>
      <c r="C68" s="539">
        <v>0</v>
      </c>
    </row>
    <row r="69" spans="1:3" ht="15.75" thickBot="1">
      <c r="A69" s="28" t="s">
        <v>263</v>
      </c>
      <c r="B69" s="198">
        <v>0</v>
      </c>
      <c r="C69" s="198">
        <v>145489.82999999999</v>
      </c>
    </row>
    <row r="70" spans="1:3">
      <c r="A70" s="36" t="s">
        <v>76</v>
      </c>
      <c r="B70" s="200">
        <v>0</v>
      </c>
      <c r="C70" s="200">
        <v>0</v>
      </c>
    </row>
    <row r="71" spans="1:3" ht="15.75" thickBot="1">
      <c r="A71" s="38" t="s">
        <v>95</v>
      </c>
      <c r="B71" s="201">
        <v>0</v>
      </c>
      <c r="C71" s="201">
        <v>0</v>
      </c>
    </row>
    <row r="72" spans="1:3" ht="15.75" thickBot="1">
      <c r="A72" s="30" t="s">
        <v>237</v>
      </c>
      <c r="B72" s="207">
        <v>0</v>
      </c>
      <c r="C72" s="540">
        <v>145489.82999999999</v>
      </c>
    </row>
    <row r="73" spans="1:3" ht="27.75" customHeight="1"/>
  </sheetData>
  <mergeCells count="7">
    <mergeCell ref="A5:C5"/>
    <mergeCell ref="A9:C9"/>
    <mergeCell ref="A4:C4"/>
    <mergeCell ref="A1:C1"/>
    <mergeCell ref="A2:B2"/>
    <mergeCell ref="A3:B3"/>
    <mergeCell ref="A6:C6"/>
  </mergeCells>
  <printOptions horizontalCentered="1"/>
  <pageMargins left="0" right="0" top="0.55118110236220474" bottom="0.86614173228346458" header="0.31496062992125984" footer="0.55118110236220474"/>
  <pageSetup paperSize="9" scale="60" orientation="landscape" horizontalDpi="300" verticalDpi="300" r:id="rId1"/>
  <headerFooter>
    <oddHeader>&amp;R&amp;F</oddHeader>
    <oddFooter>&amp;C&amp;P de &amp;N</oddFooter>
  </headerFooter>
</worksheet>
</file>

<file path=xl/worksheets/sheet4.xml><?xml version="1.0" encoding="utf-8"?>
<worksheet xmlns="http://schemas.openxmlformats.org/spreadsheetml/2006/main" xmlns:r="http://schemas.openxmlformats.org/officeDocument/2006/relationships">
  <dimension ref="A1:C86"/>
  <sheetViews>
    <sheetView showGridLines="0" topLeftCell="A7" zoomScale="85" zoomScaleNormal="85" zoomScaleSheetLayoutView="100" workbookViewId="0">
      <selection activeCell="H93" sqref="H93"/>
    </sheetView>
  </sheetViews>
  <sheetFormatPr baseColWidth="10" defaultColWidth="11.42578125" defaultRowHeight="12.75"/>
  <cols>
    <col min="1" max="1" width="65.28515625" style="39" customWidth="1"/>
    <col min="2" max="3" width="17.7109375" style="39" customWidth="1"/>
    <col min="4" max="16384" width="11.42578125" style="39"/>
  </cols>
  <sheetData>
    <row r="1" spans="1:3" ht="21.75" customHeight="1" thickBot="1">
      <c r="A1" s="318" t="s">
        <v>318</v>
      </c>
      <c r="B1" s="318"/>
      <c r="C1" s="318"/>
    </row>
    <row r="2" spans="1:3" ht="19.5" customHeight="1">
      <c r="A2" s="319" t="s">
        <v>246</v>
      </c>
      <c r="B2" s="361"/>
      <c r="C2" s="124" t="s">
        <v>247</v>
      </c>
    </row>
    <row r="3" spans="1:3" ht="22.5" customHeight="1" thickBot="1">
      <c r="A3" s="321" t="s">
        <v>259</v>
      </c>
      <c r="B3" s="322"/>
      <c r="C3" s="125">
        <v>2016</v>
      </c>
    </row>
    <row r="4" spans="1:3" ht="24.75" customHeight="1">
      <c r="A4" s="328" t="s">
        <v>349</v>
      </c>
      <c r="B4" s="329"/>
      <c r="C4" s="330"/>
    </row>
    <row r="5" spans="1:3" ht="19.5" customHeight="1" thickBot="1">
      <c r="A5" s="358" t="s">
        <v>343</v>
      </c>
      <c r="B5" s="359"/>
      <c r="C5" s="360"/>
    </row>
    <row r="6" spans="1:3" ht="22.5" customHeight="1">
      <c r="A6" s="348" t="s">
        <v>452</v>
      </c>
      <c r="B6" s="349"/>
      <c r="C6" s="350"/>
    </row>
    <row r="7" spans="1:3" ht="13.5" thickBot="1">
      <c r="A7" s="43"/>
      <c r="B7" s="44"/>
      <c r="C7" s="166" t="s">
        <v>16</v>
      </c>
    </row>
    <row r="8" spans="1:3" ht="13.5" thickBot="1">
      <c r="A8" s="40"/>
      <c r="B8" s="356" t="s">
        <v>161</v>
      </c>
      <c r="C8" s="357"/>
    </row>
    <row r="9" spans="1:3" ht="25.5" customHeight="1" thickBot="1">
      <c r="A9" s="3"/>
      <c r="B9" s="4">
        <v>2016</v>
      </c>
      <c r="C9" s="4" t="s">
        <v>330</v>
      </c>
    </row>
    <row r="10" spans="1:3" s="45" customFormat="1" ht="15.75" customHeight="1" thickBot="1">
      <c r="A10" s="351" t="s">
        <v>96</v>
      </c>
      <c r="B10" s="352"/>
      <c r="C10" s="353"/>
    </row>
    <row r="11" spans="1:3" ht="13.5" thickBot="1">
      <c r="A11" s="170" t="s">
        <v>97</v>
      </c>
      <c r="B11" s="260">
        <v>0</v>
      </c>
      <c r="C11" s="260">
        <v>145489.82999999999</v>
      </c>
    </row>
    <row r="12" spans="1:3" ht="13.5" thickBot="1">
      <c r="A12" s="170" t="s">
        <v>98</v>
      </c>
      <c r="B12" s="260">
        <v>2041893.33</v>
      </c>
      <c r="C12" s="260">
        <v>2285111.62</v>
      </c>
    </row>
    <row r="13" spans="1:3">
      <c r="A13" s="171" t="s">
        <v>99</v>
      </c>
      <c r="B13" s="261">
        <v>4896516.55</v>
      </c>
      <c r="C13" s="261">
        <v>4632096</v>
      </c>
    </row>
    <row r="14" spans="1:3" hidden="1">
      <c r="A14" s="167" t="s">
        <v>100</v>
      </c>
      <c r="B14" s="210">
        <v>0</v>
      </c>
      <c r="C14" s="210">
        <v>0</v>
      </c>
    </row>
    <row r="15" spans="1:3" hidden="1">
      <c r="A15" s="167" t="s">
        <v>101</v>
      </c>
      <c r="B15" s="210">
        <v>0</v>
      </c>
      <c r="C15" s="210">
        <v>0</v>
      </c>
    </row>
    <row r="16" spans="1:3">
      <c r="A16" s="172" t="s">
        <v>102</v>
      </c>
      <c r="B16" s="210">
        <v>-3326892.9866666663</v>
      </c>
      <c r="C16" s="210">
        <v>-2980577.32</v>
      </c>
    </row>
    <row r="17" spans="1:3">
      <c r="A17" s="172" t="s">
        <v>103</v>
      </c>
      <c r="B17" s="210">
        <v>0</v>
      </c>
      <c r="C17" s="210">
        <v>68402</v>
      </c>
    </row>
    <row r="18" spans="1:3" hidden="1">
      <c r="A18" s="172" t="s">
        <v>104</v>
      </c>
      <c r="B18" s="210">
        <v>0</v>
      </c>
      <c r="C18" s="210">
        <v>0</v>
      </c>
    </row>
    <row r="19" spans="1:3">
      <c r="A19" s="172" t="s">
        <v>105</v>
      </c>
      <c r="B19" s="210">
        <v>-5000</v>
      </c>
      <c r="C19" s="210">
        <v>-3476.5</v>
      </c>
    </row>
    <row r="20" spans="1:3" ht="13.5" thickBot="1">
      <c r="A20" s="172" t="s">
        <v>106</v>
      </c>
      <c r="B20" s="295">
        <v>477269.66695897299</v>
      </c>
      <c r="C20" s="210">
        <v>568667.43999999994</v>
      </c>
    </row>
    <row r="21" spans="1:3" hidden="1">
      <c r="A21" s="172" t="s">
        <v>107</v>
      </c>
      <c r="B21" s="210">
        <v>0</v>
      </c>
      <c r="C21" s="210">
        <v>0</v>
      </c>
    </row>
    <row r="22" spans="1:3" hidden="1">
      <c r="A22" s="183" t="s">
        <v>403</v>
      </c>
      <c r="B22" s="211">
        <v>0</v>
      </c>
      <c r="C22" s="211">
        <v>0</v>
      </c>
    </row>
    <row r="23" spans="1:3" ht="13.5" hidden="1" thickBot="1">
      <c r="A23" s="172" t="s">
        <v>108</v>
      </c>
      <c r="B23" s="211">
        <v>0</v>
      </c>
      <c r="C23" s="210">
        <v>0</v>
      </c>
    </row>
    <row r="24" spans="1:3" ht="13.5" thickBot="1">
      <c r="A24" s="170" t="s">
        <v>109</v>
      </c>
      <c r="B24" s="260">
        <v>-426808.03</v>
      </c>
      <c r="C24" s="260">
        <v>1218107.8700000001</v>
      </c>
    </row>
    <row r="25" spans="1:3">
      <c r="A25" s="173" t="s">
        <v>110</v>
      </c>
      <c r="B25" s="262">
        <v>10303.395161290333</v>
      </c>
      <c r="C25" s="209">
        <v>53832.600000000006</v>
      </c>
    </row>
    <row r="26" spans="1:3">
      <c r="A26" s="167" t="s">
        <v>111</v>
      </c>
      <c r="B26" s="210">
        <v>-4820</v>
      </c>
      <c r="C26" s="210">
        <v>2287770</v>
      </c>
    </row>
    <row r="27" spans="1:3">
      <c r="A27" s="167" t="s">
        <v>112</v>
      </c>
      <c r="B27" s="211">
        <v>-2000</v>
      </c>
      <c r="C27" s="210">
        <v>-129</v>
      </c>
    </row>
    <row r="28" spans="1:3" ht="13.5" thickBot="1">
      <c r="A28" s="172" t="s">
        <v>113</v>
      </c>
      <c r="B28" s="210">
        <v>-430291.43</v>
      </c>
      <c r="C28" s="210">
        <v>-1123365.73</v>
      </c>
    </row>
    <row r="29" spans="1:3" hidden="1">
      <c r="A29" s="172" t="s">
        <v>114</v>
      </c>
      <c r="B29" s="210">
        <v>0</v>
      </c>
      <c r="C29" s="210">
        <v>0</v>
      </c>
    </row>
    <row r="30" spans="1:3" ht="13.5" hidden="1" thickBot="1">
      <c r="A30" s="172" t="s">
        <v>115</v>
      </c>
      <c r="B30" s="210">
        <v>0</v>
      </c>
      <c r="C30" s="210">
        <v>0</v>
      </c>
    </row>
    <row r="31" spans="1:3" ht="13.5" thickBot="1">
      <c r="A31" s="170" t="s">
        <v>116</v>
      </c>
      <c r="B31" s="260">
        <v>-472269.66695897299</v>
      </c>
      <c r="C31" s="260">
        <v>-426129.93999999994</v>
      </c>
    </row>
    <row r="32" spans="1:3">
      <c r="A32" s="173" t="s">
        <v>117</v>
      </c>
      <c r="B32" s="262">
        <v>-477269.66695897299</v>
      </c>
      <c r="C32" s="209">
        <v>-568667.43999999994</v>
      </c>
    </row>
    <row r="33" spans="1:3" hidden="1">
      <c r="A33" s="167" t="s">
        <v>118</v>
      </c>
      <c r="B33" s="210">
        <v>0</v>
      </c>
      <c r="C33" s="210">
        <v>0</v>
      </c>
    </row>
    <row r="34" spans="1:3">
      <c r="A34" s="167" t="s">
        <v>119</v>
      </c>
      <c r="B34" s="210">
        <v>5000</v>
      </c>
      <c r="C34" s="210">
        <v>3476.5</v>
      </c>
    </row>
    <row r="35" spans="1:3" ht="13.5" thickBot="1">
      <c r="A35" s="172" t="s">
        <v>120</v>
      </c>
      <c r="B35" s="210">
        <v>0</v>
      </c>
      <c r="C35" s="210">
        <v>139061</v>
      </c>
    </row>
    <row r="36" spans="1:3" ht="13.5" hidden="1" thickBot="1">
      <c r="A36" s="174" t="s">
        <v>121</v>
      </c>
      <c r="B36" s="263">
        <v>0</v>
      </c>
      <c r="C36" s="263">
        <v>0</v>
      </c>
    </row>
    <row r="37" spans="1:3" ht="13.5" thickBot="1">
      <c r="A37" s="175" t="s">
        <v>133</v>
      </c>
      <c r="B37" s="264">
        <v>1142815.6299999999</v>
      </c>
      <c r="C37" s="264">
        <v>3222579.38</v>
      </c>
    </row>
    <row r="38" spans="1:3" s="45" customFormat="1" ht="15.75" customHeight="1" thickBot="1">
      <c r="A38" s="354" t="s">
        <v>122</v>
      </c>
      <c r="B38" s="354"/>
      <c r="C38" s="354"/>
    </row>
    <row r="39" spans="1:3" ht="13.5" thickBot="1">
      <c r="A39" s="260" t="s">
        <v>123</v>
      </c>
      <c r="B39" s="260">
        <v>-9512829.25</v>
      </c>
      <c r="C39" s="260">
        <v>-7028909.9000000004</v>
      </c>
    </row>
    <row r="40" spans="1:3">
      <c r="A40" s="265" t="s">
        <v>124</v>
      </c>
      <c r="B40" s="209">
        <v>0</v>
      </c>
      <c r="C40" s="209">
        <v>0</v>
      </c>
    </row>
    <row r="41" spans="1:3">
      <c r="A41" s="210" t="s">
        <v>125</v>
      </c>
      <c r="B41" s="210">
        <v>-174715.29480000012</v>
      </c>
      <c r="C41" s="210">
        <v>-158016.46</v>
      </c>
    </row>
    <row r="42" spans="1:3" ht="13.5" thickBot="1">
      <c r="A42" s="211" t="s">
        <v>126</v>
      </c>
      <c r="B42" s="211">
        <v>-9338113.9499999993</v>
      </c>
      <c r="C42" s="211">
        <v>-6870893.4400000004</v>
      </c>
    </row>
    <row r="43" spans="1:3" hidden="1">
      <c r="A43" s="266" t="s">
        <v>127</v>
      </c>
      <c r="B43" s="210">
        <v>0</v>
      </c>
      <c r="C43" s="210">
        <v>0</v>
      </c>
    </row>
    <row r="44" spans="1:3" hidden="1">
      <c r="A44" s="266" t="s">
        <v>128</v>
      </c>
      <c r="B44" s="210">
        <v>0</v>
      </c>
      <c r="C44" s="210">
        <v>0</v>
      </c>
    </row>
    <row r="45" spans="1:3" hidden="1">
      <c r="A45" s="266" t="s">
        <v>129</v>
      </c>
      <c r="B45" s="210">
        <v>0</v>
      </c>
      <c r="C45" s="210">
        <v>0</v>
      </c>
    </row>
    <row r="46" spans="1:3" hidden="1">
      <c r="A46" s="266" t="s">
        <v>130</v>
      </c>
      <c r="B46" s="210">
        <v>0</v>
      </c>
      <c r="C46" s="210">
        <v>0</v>
      </c>
    </row>
    <row r="47" spans="1:3" ht="13.5" hidden="1" thickBot="1">
      <c r="A47" s="266" t="s">
        <v>131</v>
      </c>
      <c r="B47" s="210">
        <v>0</v>
      </c>
      <c r="C47" s="210">
        <v>0</v>
      </c>
    </row>
    <row r="48" spans="1:3" ht="13.5" thickBot="1">
      <c r="A48" s="260" t="s">
        <v>132</v>
      </c>
      <c r="B48" s="260">
        <v>270924.42</v>
      </c>
      <c r="C48" s="260">
        <v>278643.74</v>
      </c>
    </row>
    <row r="49" spans="1:3">
      <c r="A49" s="265" t="s">
        <v>124</v>
      </c>
      <c r="B49" s="209">
        <v>0</v>
      </c>
      <c r="C49" s="209">
        <v>270984.15999999997</v>
      </c>
    </row>
    <row r="50" spans="1:3" hidden="1">
      <c r="A50" s="210" t="s">
        <v>125</v>
      </c>
      <c r="B50" s="210">
        <v>0</v>
      </c>
      <c r="C50" s="210">
        <v>0</v>
      </c>
    </row>
    <row r="51" spans="1:3" hidden="1">
      <c r="A51" s="210" t="s">
        <v>126</v>
      </c>
      <c r="B51" s="210">
        <v>0</v>
      </c>
      <c r="C51" s="210">
        <v>0</v>
      </c>
    </row>
    <row r="52" spans="1:3" hidden="1">
      <c r="A52" s="266" t="s">
        <v>127</v>
      </c>
      <c r="B52" s="210">
        <v>0</v>
      </c>
      <c r="C52" s="210">
        <v>0</v>
      </c>
    </row>
    <row r="53" spans="1:3" ht="13.5" thickBot="1">
      <c r="A53" s="266" t="s">
        <v>128</v>
      </c>
      <c r="B53" s="210">
        <v>270924.42</v>
      </c>
      <c r="C53" s="210">
        <v>7659.58</v>
      </c>
    </row>
    <row r="54" spans="1:3" hidden="1">
      <c r="A54" s="266" t="s">
        <v>129</v>
      </c>
      <c r="B54" s="210">
        <v>0</v>
      </c>
      <c r="C54" s="210">
        <v>0</v>
      </c>
    </row>
    <row r="55" spans="1:3" hidden="1">
      <c r="A55" s="266" t="s">
        <v>130</v>
      </c>
      <c r="B55" s="210">
        <v>0</v>
      </c>
      <c r="C55" s="210">
        <v>0</v>
      </c>
    </row>
    <row r="56" spans="1:3" ht="13.5" hidden="1" thickBot="1">
      <c r="A56" s="266" t="s">
        <v>131</v>
      </c>
      <c r="B56" s="210">
        <v>0</v>
      </c>
      <c r="C56" s="210">
        <v>0</v>
      </c>
    </row>
    <row r="57" spans="1:3" ht="13.5" thickBot="1">
      <c r="A57" s="264" t="s">
        <v>134</v>
      </c>
      <c r="B57" s="264">
        <v>-9241904.8300000001</v>
      </c>
      <c r="C57" s="264">
        <v>-6750266.1600000001</v>
      </c>
    </row>
    <row r="58" spans="1:3" s="45" customFormat="1" ht="15.75" customHeight="1" thickBot="1">
      <c r="A58" s="355" t="s">
        <v>135</v>
      </c>
      <c r="B58" s="355"/>
      <c r="C58" s="355"/>
    </row>
    <row r="59" spans="1:3" ht="13.5" thickBot="1">
      <c r="A59" s="260" t="s">
        <v>136</v>
      </c>
      <c r="B59" s="260">
        <v>6888833.4500000002</v>
      </c>
      <c r="C59" s="260">
        <v>3570609.15</v>
      </c>
    </row>
    <row r="60" spans="1:3">
      <c r="A60" s="265" t="s">
        <v>137</v>
      </c>
      <c r="B60" s="209">
        <v>0</v>
      </c>
      <c r="C60" s="210">
        <v>521870</v>
      </c>
    </row>
    <row r="61" spans="1:3">
      <c r="A61" s="210" t="s">
        <v>138</v>
      </c>
      <c r="B61" s="210">
        <v>0</v>
      </c>
      <c r="C61" s="210">
        <v>363138.97</v>
      </c>
    </row>
    <row r="62" spans="1:3">
      <c r="A62" s="210" t="s">
        <v>139</v>
      </c>
      <c r="B62" s="210">
        <v>0</v>
      </c>
      <c r="C62" s="210">
        <v>0</v>
      </c>
    </row>
    <row r="63" spans="1:3">
      <c r="A63" s="210" t="s">
        <v>140</v>
      </c>
      <c r="B63" s="210">
        <v>0</v>
      </c>
      <c r="C63" s="210">
        <v>0</v>
      </c>
    </row>
    <row r="64" spans="1:3" ht="13.5" thickBot="1">
      <c r="A64" s="266" t="s">
        <v>141</v>
      </c>
      <c r="B64" s="210">
        <v>6888833.4500000002</v>
      </c>
      <c r="C64" s="210">
        <v>2685600.18</v>
      </c>
    </row>
    <row r="65" spans="1:3" ht="13.5" thickBot="1">
      <c r="A65" s="260" t="s">
        <v>142</v>
      </c>
      <c r="B65" s="260">
        <v>1192255.75</v>
      </c>
      <c r="C65" s="260">
        <v>-465130.36</v>
      </c>
    </row>
    <row r="66" spans="1:3">
      <c r="A66" s="267" t="s">
        <v>143</v>
      </c>
      <c r="B66" s="209">
        <v>1192255.75</v>
      </c>
      <c r="C66" s="209">
        <v>-451299.36</v>
      </c>
    </row>
    <row r="67" spans="1:3" hidden="1">
      <c r="A67" s="266" t="s">
        <v>144</v>
      </c>
      <c r="B67" s="210">
        <v>0</v>
      </c>
      <c r="C67" s="210">
        <v>0</v>
      </c>
    </row>
    <row r="68" spans="1:3">
      <c r="A68" s="266" t="s">
        <v>145</v>
      </c>
      <c r="B68" s="210">
        <v>1187640.75</v>
      </c>
      <c r="C68" s="210">
        <v>783494.36</v>
      </c>
    </row>
    <row r="69" spans="1:3" hidden="1">
      <c r="A69" s="266" t="s">
        <v>146</v>
      </c>
      <c r="B69" s="210">
        <v>0</v>
      </c>
      <c r="C69" s="210">
        <v>0</v>
      </c>
    </row>
    <row r="70" spans="1:3" hidden="1">
      <c r="A70" s="266" t="s">
        <v>147</v>
      </c>
      <c r="B70" s="210">
        <v>0</v>
      </c>
      <c r="C70" s="210">
        <v>0</v>
      </c>
    </row>
    <row r="71" spans="1:3">
      <c r="A71" s="266" t="s">
        <v>148</v>
      </c>
      <c r="B71" s="210">
        <v>4615</v>
      </c>
      <c r="C71" s="210">
        <v>332195</v>
      </c>
    </row>
    <row r="72" spans="1:3">
      <c r="A72" s="266" t="s">
        <v>367</v>
      </c>
      <c r="B72" s="210">
        <v>0</v>
      </c>
      <c r="C72" s="210">
        <v>-13831</v>
      </c>
    </row>
    <row r="73" spans="1:3" hidden="1">
      <c r="A73" s="266" t="s">
        <v>149</v>
      </c>
      <c r="B73" s="210">
        <v>0</v>
      </c>
      <c r="C73" s="210">
        <v>0</v>
      </c>
    </row>
    <row r="74" spans="1:3" hidden="1">
      <c r="A74" s="266" t="s">
        <v>150</v>
      </c>
      <c r="B74" s="210">
        <v>0</v>
      </c>
      <c r="C74" s="210">
        <v>0</v>
      </c>
    </row>
    <row r="75" spans="1:3" ht="13.5" thickBot="1">
      <c r="A75" s="266" t="s">
        <v>151</v>
      </c>
      <c r="B75" s="210">
        <v>0</v>
      </c>
      <c r="C75" s="210">
        <v>-13831</v>
      </c>
    </row>
    <row r="76" spans="1:3" hidden="1">
      <c r="A76" s="266" t="s">
        <v>152</v>
      </c>
      <c r="B76" s="210">
        <v>0</v>
      </c>
      <c r="C76" s="210">
        <v>0</v>
      </c>
    </row>
    <row r="77" spans="1:3" ht="13.5" hidden="1" thickBot="1">
      <c r="A77" s="266" t="s">
        <v>153</v>
      </c>
      <c r="B77" s="210">
        <v>0</v>
      </c>
      <c r="C77" s="210">
        <v>0</v>
      </c>
    </row>
    <row r="78" spans="1:3" ht="26.25" thickBot="1">
      <c r="A78" s="268" t="s">
        <v>154</v>
      </c>
      <c r="B78" s="260">
        <v>0</v>
      </c>
      <c r="C78" s="260">
        <v>0</v>
      </c>
    </row>
    <row r="79" spans="1:3">
      <c r="A79" s="265" t="s">
        <v>155</v>
      </c>
      <c r="B79" s="209">
        <v>0</v>
      </c>
      <c r="C79" s="209">
        <v>0</v>
      </c>
    </row>
    <row r="80" spans="1:3" ht="13.5" thickBot="1">
      <c r="A80" s="210" t="s">
        <v>366</v>
      </c>
      <c r="B80" s="210">
        <v>0</v>
      </c>
      <c r="C80" s="210">
        <v>0</v>
      </c>
    </row>
    <row r="81" spans="1:3">
      <c r="A81" s="269" t="s">
        <v>156</v>
      </c>
      <c r="B81" s="269">
        <v>8081089.2000000002</v>
      </c>
      <c r="C81" s="269">
        <v>3105478.79</v>
      </c>
    </row>
    <row r="82" spans="1:3" s="45" customFormat="1" ht="15.75" customHeight="1" thickBot="1">
      <c r="A82" s="176" t="s">
        <v>157</v>
      </c>
      <c r="B82" s="177"/>
      <c r="C82" s="177"/>
    </row>
    <row r="83" spans="1:3" s="45" customFormat="1" ht="15.75" customHeight="1">
      <c r="A83" s="178" t="s">
        <v>158</v>
      </c>
      <c r="B83" s="270">
        <v>-18000</v>
      </c>
      <c r="C83" s="270">
        <v>-422208</v>
      </c>
    </row>
    <row r="84" spans="1:3">
      <c r="A84" s="167" t="s">
        <v>159</v>
      </c>
      <c r="B84" s="210">
        <v>368000</v>
      </c>
      <c r="C84" s="210">
        <v>790208</v>
      </c>
    </row>
    <row r="85" spans="1:3" ht="13.5" thickBot="1">
      <c r="A85" s="179" t="s">
        <v>160</v>
      </c>
      <c r="B85" s="263">
        <v>350000</v>
      </c>
      <c r="C85" s="271">
        <v>368000</v>
      </c>
    </row>
    <row r="86" spans="1:3" ht="13.5" thickBot="1">
      <c r="A86" s="180" t="s">
        <v>368</v>
      </c>
      <c r="B86" s="272">
        <v>-18000</v>
      </c>
      <c r="C86" s="272">
        <v>-422208</v>
      </c>
    </row>
  </sheetData>
  <mergeCells count="10">
    <mergeCell ref="A1:C1"/>
    <mergeCell ref="A6:C6"/>
    <mergeCell ref="A10:C10"/>
    <mergeCell ref="A38:C38"/>
    <mergeCell ref="A58:C58"/>
    <mergeCell ref="B8:C8"/>
    <mergeCell ref="A4:C4"/>
    <mergeCell ref="A5:C5"/>
    <mergeCell ref="A2:B2"/>
    <mergeCell ref="A3:B3"/>
  </mergeCells>
  <printOptions horizontalCentered="1"/>
  <pageMargins left="0" right="0" top="0.55118110236220474" bottom="0.86614173228346458" header="0.31496062992125984" footer="0.55118110236220474"/>
  <pageSetup paperSize="9" scale="95" orientation="portrait" r:id="rId1"/>
  <headerFooter>
    <oddHeader>&amp;R&amp;F</oddHeader>
    <oddFooter>&amp;C&amp;P de &amp;N</oddFooter>
  </headerFooter>
  <rowBreaks count="2" manualBreakCount="2">
    <brk id="37" max="2" man="1"/>
    <brk id="77" max="2" man="1"/>
  </rowBreaks>
</worksheet>
</file>

<file path=xl/worksheets/sheet5.xml><?xml version="1.0" encoding="utf-8"?>
<worksheet xmlns="http://schemas.openxmlformats.org/spreadsheetml/2006/main" xmlns:r="http://schemas.openxmlformats.org/officeDocument/2006/relationships">
  <dimension ref="B1:Q33"/>
  <sheetViews>
    <sheetView showGridLines="0" zoomScale="70" zoomScaleNormal="70" zoomScaleSheetLayoutView="100" workbookViewId="0">
      <selection activeCell="V12" sqref="V12"/>
    </sheetView>
  </sheetViews>
  <sheetFormatPr baseColWidth="10" defaultColWidth="11.42578125" defaultRowHeight="12.75"/>
  <cols>
    <col min="1" max="1" width="11.42578125" style="39"/>
    <col min="2" max="2" width="15.85546875" style="39" customWidth="1"/>
    <col min="3" max="3" width="31.85546875" style="39" customWidth="1"/>
    <col min="4" max="4" width="6.85546875" style="39" customWidth="1"/>
    <col min="5" max="5" width="6.5703125" style="39" bestFit="1" customWidth="1"/>
    <col min="6" max="6" width="16.85546875" style="39" bestFit="1" customWidth="1"/>
    <col min="7" max="7" width="12.7109375" style="39" customWidth="1"/>
    <col min="8" max="8" width="15.28515625" style="39" bestFit="1" customWidth="1"/>
    <col min="9" max="17" width="12.7109375" style="39" customWidth="1"/>
    <col min="18" max="16384" width="11.42578125" style="39"/>
  </cols>
  <sheetData>
    <row r="1" spans="2:17" ht="21" customHeight="1" thickBot="1">
      <c r="B1" s="544" t="s">
        <v>319</v>
      </c>
      <c r="C1" s="545"/>
      <c r="D1" s="545"/>
      <c r="E1" s="545"/>
      <c r="F1" s="545"/>
      <c r="G1" s="545"/>
      <c r="H1" s="545"/>
      <c r="I1" s="545"/>
      <c r="J1" s="545"/>
      <c r="K1" s="545"/>
      <c r="L1" s="545"/>
      <c r="M1" s="545"/>
      <c r="N1" s="545"/>
      <c r="O1" s="545"/>
      <c r="P1" s="545"/>
      <c r="Q1" s="546"/>
    </row>
    <row r="2" spans="2:17" ht="20.25" customHeight="1">
      <c r="B2" s="319" t="s">
        <v>246</v>
      </c>
      <c r="C2" s="361"/>
      <c r="D2" s="361"/>
      <c r="E2" s="361"/>
      <c r="F2" s="361"/>
      <c r="G2" s="361"/>
      <c r="H2" s="361"/>
      <c r="I2" s="361"/>
      <c r="J2" s="361"/>
      <c r="K2" s="361"/>
      <c r="L2" s="361"/>
      <c r="M2" s="361"/>
      <c r="N2" s="361"/>
      <c r="O2" s="320"/>
      <c r="P2" s="367" t="s">
        <v>247</v>
      </c>
      <c r="Q2" s="368"/>
    </row>
    <row r="3" spans="2:17" ht="22.5" customHeight="1" thickBot="1">
      <c r="B3" s="366" t="s">
        <v>259</v>
      </c>
      <c r="C3" s="366"/>
      <c r="D3" s="366"/>
      <c r="E3" s="366"/>
      <c r="F3" s="366"/>
      <c r="G3" s="366"/>
      <c r="H3" s="366"/>
      <c r="I3" s="366"/>
      <c r="J3" s="366"/>
      <c r="K3" s="366"/>
      <c r="L3" s="366"/>
      <c r="M3" s="366"/>
      <c r="N3" s="366"/>
      <c r="O3" s="366"/>
      <c r="P3" s="366">
        <v>2016</v>
      </c>
      <c r="Q3" s="366"/>
    </row>
    <row r="4" spans="2:17" ht="15.75" thickBot="1">
      <c r="B4" s="143" t="s">
        <v>12</v>
      </c>
      <c r="C4" s="340" t="s">
        <v>345</v>
      </c>
      <c r="D4" s="340"/>
      <c r="E4" s="340"/>
      <c r="F4" s="340"/>
      <c r="G4" s="340"/>
      <c r="H4" s="340"/>
      <c r="I4" s="340"/>
      <c r="J4" s="340"/>
      <c r="K4" s="340"/>
      <c r="L4" s="340"/>
      <c r="M4" s="110" t="s">
        <v>13</v>
      </c>
      <c r="N4" s="369" t="s">
        <v>346</v>
      </c>
      <c r="O4" s="369"/>
      <c r="P4" s="108"/>
      <c r="Q4" s="109"/>
    </row>
    <row r="5" spans="2:17" ht="30" customHeight="1" thickBot="1">
      <c r="B5" s="370" t="s">
        <v>309</v>
      </c>
      <c r="C5" s="371"/>
      <c r="D5" s="371"/>
      <c r="E5" s="371"/>
      <c r="F5" s="371"/>
      <c r="G5" s="371"/>
      <c r="H5" s="371"/>
      <c r="I5" s="371"/>
      <c r="J5" s="371"/>
      <c r="K5" s="371"/>
      <c r="L5" s="371"/>
      <c r="M5" s="371"/>
      <c r="N5" s="371"/>
      <c r="O5" s="371"/>
      <c r="P5" s="371"/>
      <c r="Q5" s="372"/>
    </row>
    <row r="6" spans="2:17" ht="30.75" customHeight="1" thickBot="1">
      <c r="B6" s="375" t="s">
        <v>162</v>
      </c>
      <c r="C6" s="376"/>
      <c r="D6" s="376"/>
      <c r="E6" s="376"/>
      <c r="F6" s="376"/>
      <c r="G6" s="376"/>
      <c r="H6" s="376"/>
      <c r="I6" s="376"/>
      <c r="J6" s="376"/>
      <c r="K6" s="376"/>
      <c r="L6" s="376"/>
      <c r="M6" s="376"/>
      <c r="N6" s="376"/>
      <c r="O6" s="376"/>
      <c r="P6" s="376"/>
      <c r="Q6" s="377"/>
    </row>
    <row r="7" spans="2:17" ht="21" customHeight="1">
      <c r="B7" s="373" t="s">
        <v>163</v>
      </c>
      <c r="C7" s="373"/>
      <c r="D7" s="362" t="s">
        <v>165</v>
      </c>
      <c r="E7" s="362" t="s">
        <v>166</v>
      </c>
      <c r="F7" s="364" t="s">
        <v>386</v>
      </c>
      <c r="G7" s="362" t="s">
        <v>387</v>
      </c>
      <c r="H7" s="373" t="s">
        <v>388</v>
      </c>
      <c r="I7" s="373"/>
      <c r="J7" s="373"/>
      <c r="K7" s="373"/>
      <c r="L7" s="373"/>
      <c r="M7" s="374" t="s">
        <v>395</v>
      </c>
      <c r="N7" s="374"/>
      <c r="O7" s="374"/>
      <c r="P7" s="374"/>
      <c r="Q7" s="374"/>
    </row>
    <row r="8" spans="2:17" ht="84" customHeight="1" thickBot="1">
      <c r="B8" s="126" t="s">
        <v>164</v>
      </c>
      <c r="C8" s="127" t="s">
        <v>245</v>
      </c>
      <c r="D8" s="363"/>
      <c r="E8" s="363"/>
      <c r="F8" s="365"/>
      <c r="G8" s="363"/>
      <c r="H8" s="126">
        <v>2016</v>
      </c>
      <c r="I8" s="126">
        <v>2017</v>
      </c>
      <c r="J8" s="126">
        <v>2018</v>
      </c>
      <c r="K8" s="126">
        <v>2019</v>
      </c>
      <c r="L8" s="126" t="s">
        <v>167</v>
      </c>
      <c r="M8" s="126">
        <v>2016</v>
      </c>
      <c r="N8" s="126">
        <v>2017</v>
      </c>
      <c r="O8" s="126">
        <v>2018</v>
      </c>
      <c r="P8" s="126">
        <v>2019</v>
      </c>
      <c r="Q8" s="126" t="s">
        <v>167</v>
      </c>
    </row>
    <row r="9" spans="2:17" s="55" customFormat="1" ht="37.5" customHeight="1">
      <c r="B9" s="51">
        <v>1</v>
      </c>
      <c r="C9" s="294" t="s">
        <v>442</v>
      </c>
      <c r="D9" s="51">
        <v>2016</v>
      </c>
      <c r="E9" s="51">
        <v>2016</v>
      </c>
      <c r="F9" s="208">
        <v>3095000</v>
      </c>
      <c r="G9" s="209"/>
      <c r="H9" s="209">
        <v>3095000</v>
      </c>
      <c r="I9" s="209"/>
      <c r="J9" s="209"/>
      <c r="K9" s="209"/>
      <c r="L9" s="209"/>
      <c r="M9" s="209"/>
      <c r="N9" s="209"/>
      <c r="O9" s="209"/>
      <c r="P9" s="209"/>
      <c r="Q9" s="209"/>
    </row>
    <row r="10" spans="2:17" s="55" customFormat="1" ht="18" hidden="1" customHeight="1">
      <c r="B10" s="53"/>
      <c r="C10" s="54"/>
      <c r="D10" s="53"/>
      <c r="E10" s="53"/>
      <c r="F10" s="210">
        <v>0</v>
      </c>
      <c r="G10" s="210"/>
      <c r="H10" s="210">
        <v>0</v>
      </c>
      <c r="I10" s="210"/>
      <c r="J10" s="210"/>
      <c r="K10" s="210"/>
      <c r="L10" s="210"/>
      <c r="M10" s="210"/>
      <c r="N10" s="210"/>
      <c r="O10" s="210"/>
      <c r="P10" s="210"/>
      <c r="Q10" s="210"/>
    </row>
    <row r="11" spans="2:17" s="55" customFormat="1" ht="25.5">
      <c r="B11" s="53">
        <v>2</v>
      </c>
      <c r="C11" s="147" t="s">
        <v>347</v>
      </c>
      <c r="D11" s="145">
        <v>2016</v>
      </c>
      <c r="E11" s="145">
        <v>2016</v>
      </c>
      <c r="F11" s="210">
        <v>225000</v>
      </c>
      <c r="G11" s="210"/>
      <c r="H11" s="210">
        <v>225000</v>
      </c>
      <c r="I11" s="210"/>
      <c r="J11" s="210"/>
      <c r="K11" s="210"/>
      <c r="L11" s="210"/>
      <c r="M11" s="210"/>
      <c r="N11" s="210"/>
      <c r="O11" s="210"/>
      <c r="P11" s="210"/>
      <c r="Q11" s="210"/>
    </row>
    <row r="12" spans="2:17" s="55" customFormat="1" ht="25.5">
      <c r="B12" s="53">
        <v>3</v>
      </c>
      <c r="C12" s="147" t="s">
        <v>443</v>
      </c>
      <c r="D12" s="145">
        <v>2016</v>
      </c>
      <c r="E12" s="145">
        <v>2016</v>
      </c>
      <c r="F12" s="210">
        <v>40000</v>
      </c>
      <c r="G12" s="210"/>
      <c r="H12" s="210">
        <v>40000</v>
      </c>
      <c r="I12" s="210"/>
      <c r="J12" s="210"/>
      <c r="K12" s="210"/>
      <c r="L12" s="210"/>
      <c r="M12" s="210"/>
      <c r="N12" s="210"/>
      <c r="O12" s="210"/>
      <c r="P12" s="210"/>
      <c r="Q12" s="210"/>
    </row>
    <row r="13" spans="2:17" s="55" customFormat="1" ht="25.5">
      <c r="B13" s="105">
        <v>4</v>
      </c>
      <c r="C13" s="147" t="s">
        <v>444</v>
      </c>
      <c r="D13" s="145">
        <v>2016</v>
      </c>
      <c r="E13" s="145">
        <v>2016</v>
      </c>
      <c r="F13" s="210">
        <v>30000</v>
      </c>
      <c r="G13" s="210"/>
      <c r="H13" s="210">
        <v>30000</v>
      </c>
      <c r="I13" s="210"/>
      <c r="J13" s="210"/>
      <c r="K13" s="210"/>
      <c r="L13" s="210"/>
      <c r="M13" s="210"/>
      <c r="N13" s="210"/>
      <c r="O13" s="210"/>
      <c r="P13" s="210"/>
      <c r="Q13" s="210"/>
    </row>
    <row r="14" spans="2:17" s="55" customFormat="1">
      <c r="B14" s="164">
        <v>5</v>
      </c>
      <c r="C14" s="165" t="s">
        <v>445</v>
      </c>
      <c r="D14" s="164">
        <v>2015</v>
      </c>
      <c r="E14" s="164">
        <v>2016</v>
      </c>
      <c r="F14" s="211">
        <v>2000000</v>
      </c>
      <c r="G14" s="210"/>
      <c r="H14" s="210">
        <v>2000000</v>
      </c>
      <c r="I14" s="210"/>
      <c r="J14" s="210"/>
      <c r="K14" s="210"/>
      <c r="L14" s="210"/>
      <c r="M14" s="210"/>
      <c r="N14" s="210"/>
      <c r="O14" s="210"/>
      <c r="P14" s="210"/>
      <c r="Q14" s="210"/>
    </row>
    <row r="15" spans="2:17" s="55" customFormat="1" ht="25.5">
      <c r="B15" s="206">
        <v>6</v>
      </c>
      <c r="C15" s="147" t="s">
        <v>446</v>
      </c>
      <c r="D15" s="206">
        <v>2016</v>
      </c>
      <c r="E15" s="164">
        <v>2016</v>
      </c>
      <c r="F15" s="210">
        <v>150000</v>
      </c>
      <c r="G15" s="210"/>
      <c r="H15" s="210">
        <v>150000</v>
      </c>
      <c r="I15" s="210"/>
      <c r="J15" s="210"/>
      <c r="K15" s="210"/>
      <c r="L15" s="210"/>
      <c r="M15" s="210"/>
      <c r="N15" s="210"/>
      <c r="O15" s="210"/>
      <c r="P15" s="210"/>
      <c r="Q15" s="210"/>
    </row>
    <row r="16" spans="2:17" s="55" customFormat="1" ht="25.5">
      <c r="B16" s="206">
        <v>7</v>
      </c>
      <c r="C16" s="147" t="s">
        <v>447</v>
      </c>
      <c r="D16" s="206">
        <v>2016</v>
      </c>
      <c r="E16" s="164">
        <v>2016</v>
      </c>
      <c r="F16" s="210">
        <v>178500</v>
      </c>
      <c r="G16" s="210"/>
      <c r="H16" s="210">
        <v>178500</v>
      </c>
      <c r="I16" s="210"/>
      <c r="J16" s="210"/>
      <c r="K16" s="210"/>
      <c r="L16" s="210"/>
      <c r="M16" s="210"/>
      <c r="N16" s="210"/>
      <c r="O16" s="210"/>
      <c r="P16" s="210"/>
      <c r="Q16" s="210"/>
    </row>
    <row r="17" spans="2:17" s="55" customFormat="1" ht="63.75">
      <c r="B17" s="206">
        <v>9</v>
      </c>
      <c r="C17" s="147" t="s">
        <v>448</v>
      </c>
      <c r="D17" s="206">
        <v>2016</v>
      </c>
      <c r="E17" s="206">
        <v>2016</v>
      </c>
      <c r="F17" s="210">
        <v>36000</v>
      </c>
      <c r="G17" s="210"/>
      <c r="H17" s="210">
        <v>36000</v>
      </c>
      <c r="I17" s="210"/>
      <c r="J17" s="210"/>
      <c r="K17" s="210"/>
      <c r="L17" s="210"/>
      <c r="M17" s="210"/>
      <c r="N17" s="210"/>
      <c r="O17" s="210"/>
      <c r="P17" s="210"/>
      <c r="Q17" s="210"/>
    </row>
    <row r="18" spans="2:17" s="55" customFormat="1" ht="18" customHeight="1">
      <c r="B18" s="53"/>
      <c r="C18" s="54"/>
      <c r="D18" s="53"/>
      <c r="E18" s="53"/>
      <c r="F18" s="210"/>
      <c r="G18" s="210"/>
      <c r="H18" s="210"/>
      <c r="I18" s="210"/>
      <c r="J18" s="210"/>
      <c r="K18" s="210"/>
      <c r="L18" s="210"/>
      <c r="M18" s="210"/>
      <c r="N18" s="210"/>
      <c r="O18" s="210"/>
      <c r="P18" s="210"/>
      <c r="Q18" s="210"/>
    </row>
    <row r="19" spans="2:17" s="55" customFormat="1" ht="18" customHeight="1" thickBot="1">
      <c r="B19" s="151" t="s">
        <v>341</v>
      </c>
      <c r="C19" s="54"/>
      <c r="D19" s="53"/>
      <c r="E19" s="53"/>
      <c r="F19" s="212">
        <f>SUM(F9:F18)</f>
        <v>5754500</v>
      </c>
      <c r="G19" s="212">
        <f t="shared" ref="G19:Q19" si="0">SUM(G9:G18)</f>
        <v>0</v>
      </c>
      <c r="H19" s="212">
        <f t="shared" si="0"/>
        <v>5754500</v>
      </c>
      <c r="I19" s="212">
        <f t="shared" si="0"/>
        <v>0</v>
      </c>
      <c r="J19" s="212">
        <f t="shared" si="0"/>
        <v>0</v>
      </c>
      <c r="K19" s="212">
        <f t="shared" si="0"/>
        <v>0</v>
      </c>
      <c r="L19" s="212">
        <f t="shared" si="0"/>
        <v>0</v>
      </c>
      <c r="M19" s="212">
        <f t="shared" si="0"/>
        <v>0</v>
      </c>
      <c r="N19" s="212">
        <f t="shared" si="0"/>
        <v>0</v>
      </c>
      <c r="O19" s="212">
        <f t="shared" si="0"/>
        <v>0</v>
      </c>
      <c r="P19" s="212">
        <f t="shared" si="0"/>
        <v>0</v>
      </c>
      <c r="Q19" s="212">
        <f t="shared" si="0"/>
        <v>0</v>
      </c>
    </row>
    <row r="20" spans="2:17" ht="30.75" customHeight="1" thickBot="1">
      <c r="B20" s="375" t="s">
        <v>308</v>
      </c>
      <c r="C20" s="376"/>
      <c r="D20" s="376"/>
      <c r="E20" s="376"/>
      <c r="F20" s="376"/>
      <c r="G20" s="376"/>
      <c r="H20" s="376"/>
      <c r="I20" s="376"/>
      <c r="J20" s="376"/>
      <c r="K20" s="376"/>
      <c r="L20" s="376"/>
      <c r="M20" s="376"/>
      <c r="N20" s="376"/>
      <c r="O20" s="376"/>
      <c r="P20" s="376"/>
      <c r="Q20" s="377"/>
    </row>
    <row r="21" spans="2:17" ht="21" customHeight="1">
      <c r="B21" s="373" t="s">
        <v>163</v>
      </c>
      <c r="C21" s="373"/>
      <c r="D21" s="362" t="s">
        <v>165</v>
      </c>
      <c r="E21" s="362" t="s">
        <v>166</v>
      </c>
      <c r="F21" s="364" t="s">
        <v>386</v>
      </c>
      <c r="G21" s="362" t="s">
        <v>387</v>
      </c>
      <c r="H21" s="373" t="s">
        <v>388</v>
      </c>
      <c r="I21" s="373"/>
      <c r="J21" s="373"/>
      <c r="K21" s="373"/>
      <c r="L21" s="373"/>
      <c r="M21" s="374" t="s">
        <v>395</v>
      </c>
      <c r="N21" s="374"/>
      <c r="O21" s="374"/>
      <c r="P21" s="374"/>
      <c r="Q21" s="374"/>
    </row>
    <row r="22" spans="2:17" ht="36" customHeight="1" thickBot="1">
      <c r="B22" s="126" t="s">
        <v>164</v>
      </c>
      <c r="C22" s="127" t="s">
        <v>245</v>
      </c>
      <c r="D22" s="363"/>
      <c r="E22" s="363"/>
      <c r="F22" s="365"/>
      <c r="G22" s="363"/>
      <c r="H22" s="126">
        <v>2016</v>
      </c>
      <c r="I22" s="126">
        <v>2017</v>
      </c>
      <c r="J22" s="126">
        <v>2018</v>
      </c>
      <c r="K22" s="126">
        <v>2019</v>
      </c>
      <c r="L22" s="126" t="s">
        <v>167</v>
      </c>
      <c r="M22" s="126">
        <v>2016</v>
      </c>
      <c r="N22" s="126">
        <v>2017</v>
      </c>
      <c r="O22" s="126">
        <v>2018</v>
      </c>
      <c r="P22" s="126">
        <v>2019</v>
      </c>
      <c r="Q22" s="126" t="s">
        <v>167</v>
      </c>
    </row>
    <row r="23" spans="2:17" s="55" customFormat="1" ht="18" customHeight="1">
      <c r="B23" s="51"/>
      <c r="C23" s="52"/>
      <c r="D23" s="51"/>
      <c r="E23" s="51"/>
      <c r="F23" s="209"/>
      <c r="G23" s="209"/>
      <c r="H23" s="209"/>
      <c r="I23" s="209"/>
      <c r="J23" s="209"/>
      <c r="K23" s="209"/>
      <c r="L23" s="209"/>
      <c r="M23" s="209"/>
      <c r="N23" s="209"/>
      <c r="O23" s="209"/>
      <c r="P23" s="209"/>
      <c r="Q23" s="209"/>
    </row>
    <row r="24" spans="2:17" s="55" customFormat="1" ht="18" customHeight="1">
      <c r="B24" s="105"/>
      <c r="C24" s="54"/>
      <c r="D24" s="105"/>
      <c r="E24" s="105"/>
      <c r="F24" s="210"/>
      <c r="G24" s="210"/>
      <c r="H24" s="210"/>
      <c r="I24" s="210"/>
      <c r="J24" s="210"/>
      <c r="K24" s="210"/>
      <c r="L24" s="210"/>
      <c r="M24" s="210"/>
      <c r="N24" s="210"/>
      <c r="O24" s="210"/>
      <c r="P24" s="210"/>
      <c r="Q24" s="210"/>
    </row>
    <row r="25" spans="2:17" s="55" customFormat="1" ht="18" customHeight="1">
      <c r="B25" s="105"/>
      <c r="C25" s="54"/>
      <c r="D25" s="105"/>
      <c r="E25" s="105"/>
      <c r="F25" s="210"/>
      <c r="G25" s="210"/>
      <c r="H25" s="210"/>
      <c r="I25" s="210"/>
      <c r="J25" s="210"/>
      <c r="K25" s="210"/>
      <c r="L25" s="210"/>
      <c r="M25" s="210"/>
      <c r="N25" s="210"/>
      <c r="O25" s="210"/>
      <c r="P25" s="210"/>
      <c r="Q25" s="210"/>
    </row>
    <row r="26" spans="2:17" s="55" customFormat="1" ht="18" customHeight="1">
      <c r="B26" s="105"/>
      <c r="C26" s="54"/>
      <c r="D26" s="105"/>
      <c r="E26" s="105"/>
      <c r="F26" s="210"/>
      <c r="G26" s="210"/>
      <c r="H26" s="210"/>
      <c r="I26" s="210"/>
      <c r="J26" s="210"/>
      <c r="K26" s="210"/>
      <c r="L26" s="210"/>
      <c r="M26" s="210"/>
      <c r="N26" s="210"/>
      <c r="O26" s="210"/>
      <c r="P26" s="210"/>
      <c r="Q26" s="210"/>
    </row>
    <row r="27" spans="2:17" s="55" customFormat="1" ht="18" customHeight="1">
      <c r="B27" s="105"/>
      <c r="C27" s="54"/>
      <c r="D27" s="105"/>
      <c r="E27" s="105"/>
      <c r="F27" s="210"/>
      <c r="G27" s="210"/>
      <c r="H27" s="210"/>
      <c r="I27" s="210"/>
      <c r="J27" s="210"/>
      <c r="K27" s="210"/>
      <c r="L27" s="210"/>
      <c r="M27" s="210"/>
      <c r="N27" s="210"/>
      <c r="O27" s="210"/>
      <c r="P27" s="210"/>
      <c r="Q27" s="210"/>
    </row>
    <row r="28" spans="2:17" s="55" customFormat="1" ht="18" customHeight="1">
      <c r="B28" s="105"/>
      <c r="C28" s="54"/>
      <c r="D28" s="105"/>
      <c r="E28" s="105"/>
      <c r="F28" s="210"/>
      <c r="G28" s="210"/>
      <c r="H28" s="210"/>
      <c r="I28" s="210"/>
      <c r="J28" s="210"/>
      <c r="K28" s="210"/>
      <c r="L28" s="210"/>
      <c r="M28" s="210"/>
      <c r="N28" s="210"/>
      <c r="O28" s="210"/>
      <c r="P28" s="210"/>
      <c r="Q28" s="210"/>
    </row>
    <row r="29" spans="2:17" s="55" customFormat="1" ht="18" customHeight="1">
      <c r="B29" s="105"/>
      <c r="C29" s="54"/>
      <c r="D29" s="105"/>
      <c r="E29" s="105"/>
      <c r="F29" s="210"/>
      <c r="G29" s="210"/>
      <c r="H29" s="210"/>
      <c r="I29" s="210"/>
      <c r="J29" s="210"/>
      <c r="K29" s="210"/>
      <c r="L29" s="210"/>
      <c r="M29" s="210"/>
      <c r="N29" s="210"/>
      <c r="O29" s="210"/>
      <c r="P29" s="210"/>
      <c r="Q29" s="210"/>
    </row>
    <row r="30" spans="2:17" s="55" customFormat="1" ht="18" customHeight="1">
      <c r="B30" s="105"/>
      <c r="C30" s="54"/>
      <c r="D30" s="105"/>
      <c r="E30" s="105"/>
      <c r="F30" s="210"/>
      <c r="G30" s="210"/>
      <c r="H30" s="210"/>
      <c r="I30" s="210"/>
      <c r="J30" s="210"/>
      <c r="K30" s="210"/>
      <c r="L30" s="210"/>
      <c r="M30" s="210"/>
      <c r="N30" s="210"/>
      <c r="O30" s="210"/>
      <c r="P30" s="210"/>
      <c r="Q30" s="210"/>
    </row>
    <row r="31" spans="2:17" s="55" customFormat="1" ht="18" customHeight="1">
      <c r="B31" s="105"/>
      <c r="C31" s="54"/>
      <c r="D31" s="105"/>
      <c r="E31" s="105"/>
      <c r="F31" s="210"/>
      <c r="G31" s="210"/>
      <c r="H31" s="210"/>
      <c r="I31" s="210"/>
      <c r="J31" s="210"/>
      <c r="K31" s="210"/>
      <c r="L31" s="210"/>
      <c r="M31" s="210"/>
      <c r="N31" s="210"/>
      <c r="O31" s="210"/>
      <c r="P31" s="210"/>
      <c r="Q31" s="210"/>
    </row>
    <row r="32" spans="2:17" s="55" customFormat="1" ht="18" customHeight="1">
      <c r="B32" s="151" t="s">
        <v>341</v>
      </c>
      <c r="C32" s="54"/>
      <c r="D32" s="105"/>
      <c r="E32" s="105"/>
      <c r="F32" s="212">
        <f>SUM(F23:F31)</f>
        <v>0</v>
      </c>
      <c r="G32" s="212">
        <f t="shared" ref="G32:Q32" si="1">SUM(G23:G31)</f>
        <v>0</v>
      </c>
      <c r="H32" s="212">
        <f t="shared" si="1"/>
        <v>0</v>
      </c>
      <c r="I32" s="212">
        <f t="shared" si="1"/>
        <v>0</v>
      </c>
      <c r="J32" s="212">
        <f t="shared" si="1"/>
        <v>0</v>
      </c>
      <c r="K32" s="212">
        <f t="shared" si="1"/>
        <v>0</v>
      </c>
      <c r="L32" s="212">
        <f t="shared" si="1"/>
        <v>0</v>
      </c>
      <c r="M32" s="212">
        <f t="shared" si="1"/>
        <v>0</v>
      </c>
      <c r="N32" s="212">
        <f t="shared" si="1"/>
        <v>0</v>
      </c>
      <c r="O32" s="212">
        <f t="shared" si="1"/>
        <v>0</v>
      </c>
      <c r="P32" s="212">
        <f t="shared" si="1"/>
        <v>0</v>
      </c>
      <c r="Q32" s="212">
        <f t="shared" si="1"/>
        <v>0</v>
      </c>
    </row>
    <row r="33" spans="2:2" s="55" customFormat="1" ht="9.75" customHeight="1">
      <c r="B33" s="39"/>
    </row>
  </sheetData>
  <mergeCells count="24">
    <mergeCell ref="B20:Q20"/>
    <mergeCell ref="B21:C21"/>
    <mergeCell ref="D21:D22"/>
    <mergeCell ref="E21:E22"/>
    <mergeCell ref="F21:F22"/>
    <mergeCell ref="G21:G22"/>
    <mergeCell ref="H21:L21"/>
    <mergeCell ref="M21:Q21"/>
    <mergeCell ref="E7:E8"/>
    <mergeCell ref="F7:F8"/>
    <mergeCell ref="G7:G8"/>
    <mergeCell ref="B1:Q1"/>
    <mergeCell ref="B3:O3"/>
    <mergeCell ref="P3:Q3"/>
    <mergeCell ref="B2:O2"/>
    <mergeCell ref="P2:Q2"/>
    <mergeCell ref="C4:L4"/>
    <mergeCell ref="N4:O4"/>
    <mergeCell ref="B5:Q5"/>
    <mergeCell ref="H7:L7"/>
    <mergeCell ref="M7:Q7"/>
    <mergeCell ref="B6:Q6"/>
    <mergeCell ref="B7:C7"/>
    <mergeCell ref="D7:D8"/>
  </mergeCells>
  <printOptions horizontalCentered="1"/>
  <pageMargins left="0" right="0" top="0.55118110236220474" bottom="0.86614173228346458" header="0.31496062992125984" footer="0.55118110236220474"/>
  <pageSetup paperSize="9" scale="55" orientation="landscape" r:id="rId1"/>
  <headerFooter>
    <oddHeader>&amp;R&amp;F</oddHeader>
    <oddFooter>&amp;C&amp;P de &amp;N</oddFooter>
  </headerFooter>
  <ignoredErrors>
    <ignoredError sqref="H32:Q32 H19 I19:Q19" formulaRange="1"/>
  </ignoredErrors>
</worksheet>
</file>

<file path=xl/worksheets/sheet6.xml><?xml version="1.0" encoding="utf-8"?>
<worksheet xmlns="http://schemas.openxmlformats.org/spreadsheetml/2006/main" xmlns:r="http://schemas.openxmlformats.org/officeDocument/2006/relationships">
  <sheetPr>
    <pageSetUpPr fitToPage="1"/>
  </sheetPr>
  <dimension ref="A1:H23"/>
  <sheetViews>
    <sheetView showGridLines="0" zoomScale="85" zoomScaleNormal="85" zoomScaleSheetLayoutView="100" workbookViewId="0">
      <selection sqref="A1:H1"/>
    </sheetView>
  </sheetViews>
  <sheetFormatPr baseColWidth="10" defaultColWidth="11.42578125" defaultRowHeight="15"/>
  <cols>
    <col min="1" max="1" width="13.42578125" style="2" customWidth="1"/>
    <col min="2" max="2" width="56.5703125" style="2" customWidth="1"/>
    <col min="3" max="5" width="16.7109375" style="2" customWidth="1"/>
    <col min="6" max="6" width="22.7109375" style="2" bestFit="1" customWidth="1"/>
    <col min="7" max="8" width="17.7109375" style="2" customWidth="1"/>
    <col min="9" max="16384" width="11.42578125" style="2"/>
  </cols>
  <sheetData>
    <row r="1" spans="1:8" ht="21.75" customHeight="1" thickBot="1">
      <c r="A1" s="554" t="s">
        <v>320</v>
      </c>
      <c r="B1" s="555"/>
      <c r="C1" s="555"/>
      <c r="D1" s="555"/>
      <c r="E1" s="555"/>
      <c r="F1" s="555"/>
      <c r="G1" s="555"/>
      <c r="H1" s="556"/>
    </row>
    <row r="2" spans="1:8" ht="19.5" customHeight="1">
      <c r="A2" s="319" t="s">
        <v>246</v>
      </c>
      <c r="B2" s="361"/>
      <c r="C2" s="361"/>
      <c r="D2" s="361"/>
      <c r="E2" s="361"/>
      <c r="F2" s="361"/>
      <c r="G2" s="320"/>
      <c r="H2" s="124" t="s">
        <v>247</v>
      </c>
    </row>
    <row r="3" spans="1:8" ht="22.5" customHeight="1" thickBot="1">
      <c r="A3" s="366" t="s">
        <v>248</v>
      </c>
      <c r="B3" s="366"/>
      <c r="C3" s="366"/>
      <c r="D3" s="366"/>
      <c r="E3" s="366"/>
      <c r="F3" s="366"/>
      <c r="G3" s="366"/>
      <c r="H3" s="125">
        <v>2016</v>
      </c>
    </row>
    <row r="4" spans="1:8" ht="24.75" customHeight="1" thickBot="1">
      <c r="A4" s="149" t="s">
        <v>12</v>
      </c>
      <c r="B4" s="403" t="s">
        <v>348</v>
      </c>
      <c r="C4" s="403"/>
      <c r="D4" s="403"/>
      <c r="E4" s="403"/>
      <c r="F4" s="144" t="s">
        <v>13</v>
      </c>
      <c r="G4" s="148" t="s">
        <v>346</v>
      </c>
      <c r="H4" s="111"/>
    </row>
    <row r="5" spans="1:8" ht="24.75" customHeight="1" thickBot="1">
      <c r="A5" s="370" t="s">
        <v>309</v>
      </c>
      <c r="B5" s="371"/>
      <c r="C5" s="371"/>
      <c r="D5" s="371"/>
      <c r="E5" s="371"/>
      <c r="F5" s="371"/>
      <c r="G5" s="371"/>
      <c r="H5" s="372"/>
    </row>
    <row r="6" spans="1:8" s="7" customFormat="1" ht="30" customHeight="1" thickBot="1">
      <c r="A6" s="400" t="s">
        <v>453</v>
      </c>
      <c r="B6" s="401"/>
      <c r="C6" s="401"/>
      <c r="D6" s="401"/>
      <c r="E6" s="401"/>
      <c r="F6" s="401"/>
      <c r="G6" s="401"/>
      <c r="H6" s="402"/>
    </row>
    <row r="7" spans="1:8" ht="18" customHeight="1">
      <c r="A7" s="398" t="s">
        <v>233</v>
      </c>
      <c r="B7" s="390" t="s">
        <v>175</v>
      </c>
      <c r="C7" s="393" t="s">
        <v>389</v>
      </c>
      <c r="D7" s="395" t="s">
        <v>235</v>
      </c>
      <c r="E7" s="396"/>
      <c r="F7" s="396"/>
      <c r="G7" s="396"/>
      <c r="H7" s="397"/>
    </row>
    <row r="8" spans="1:8" ht="16.5" customHeight="1">
      <c r="A8" s="399"/>
      <c r="B8" s="391"/>
      <c r="C8" s="394"/>
      <c r="D8" s="387" t="s">
        <v>390</v>
      </c>
      <c r="E8" s="389" t="s">
        <v>391</v>
      </c>
      <c r="F8" s="384" t="s">
        <v>234</v>
      </c>
      <c r="G8" s="385"/>
      <c r="H8" s="386"/>
    </row>
    <row r="9" spans="1:8">
      <c r="A9" s="399"/>
      <c r="B9" s="392"/>
      <c r="C9" s="394"/>
      <c r="D9" s="388"/>
      <c r="E9" s="389"/>
      <c r="F9" s="156" t="s">
        <v>392</v>
      </c>
      <c r="G9" s="97"/>
      <c r="H9" s="101"/>
    </row>
    <row r="10" spans="1:8" ht="30.75" customHeight="1">
      <c r="A10" s="48">
        <v>634</v>
      </c>
      <c r="B10" s="227" t="str">
        <f>+'5. invers. reales'!C9</f>
        <v>ADQUSICION DE 9 GUAGUAS ARTICULADAS (18 METROS) MAS INSTALACION SAE POR GUAGUA</v>
      </c>
      <c r="C10" s="213">
        <v>3095000</v>
      </c>
      <c r="D10" s="214"/>
      <c r="E10" s="214"/>
      <c r="F10" s="214"/>
      <c r="G10" s="214">
        <v>3095000</v>
      </c>
      <c r="H10" s="215"/>
    </row>
    <row r="11" spans="1:8" ht="18" customHeight="1">
      <c r="A11" s="48"/>
      <c r="B11" s="227">
        <f>+'5. invers. reales'!C10</f>
        <v>0</v>
      </c>
      <c r="C11" s="213">
        <v>0</v>
      </c>
      <c r="D11" s="214"/>
      <c r="E11" s="214"/>
      <c r="F11" s="214">
        <v>0</v>
      </c>
      <c r="G11" s="214"/>
      <c r="H11" s="215"/>
    </row>
    <row r="12" spans="1:8" ht="18" customHeight="1">
      <c r="A12" s="48">
        <v>634</v>
      </c>
      <c r="B12" s="227" t="str">
        <f>+'5. invers. reales'!C11</f>
        <v>5 JUEGOS ELEVADORES TALLER INALAMBRICOS</v>
      </c>
      <c r="C12" s="213">
        <v>225000</v>
      </c>
      <c r="D12" s="214"/>
      <c r="E12" s="214"/>
      <c r="F12" s="214">
        <v>225000</v>
      </c>
      <c r="G12" s="214"/>
      <c r="H12" s="215"/>
    </row>
    <row r="13" spans="1:8" ht="18" customHeight="1">
      <c r="A13" s="48">
        <v>634</v>
      </c>
      <c r="B13" s="227" t="str">
        <f>+'5. invers. reales'!C12</f>
        <v>1 TRASPALETA POR BATERIAS PARA ALMACEN</v>
      </c>
      <c r="C13" s="213">
        <v>40000</v>
      </c>
      <c r="D13" s="214"/>
      <c r="E13" s="214"/>
      <c r="F13" s="214">
        <v>40000</v>
      </c>
      <c r="G13" s="214"/>
      <c r="H13" s="215"/>
    </row>
    <row r="14" spans="1:8" ht="18" customHeight="1">
      <c r="A14" s="48">
        <v>634</v>
      </c>
      <c r="B14" s="227" t="str">
        <f>+'5. invers. reales'!C13</f>
        <v>1 SIERRA DE CORTE CON BANCADA PARA TALLER</v>
      </c>
      <c r="C14" s="213">
        <v>30000</v>
      </c>
      <c r="D14" s="214"/>
      <c r="E14" s="214"/>
      <c r="F14" s="214">
        <v>30000</v>
      </c>
      <c r="G14" s="214"/>
      <c r="H14" s="215"/>
    </row>
    <row r="15" spans="1:8" ht="18" customHeight="1">
      <c r="A15" s="48"/>
      <c r="B15" s="227" t="str">
        <f>+'5. invers. reales'!C14</f>
        <v>AMPLIACION VIDA UTIL EDIFICIO</v>
      </c>
      <c r="C15" s="213">
        <v>2000000</v>
      </c>
      <c r="D15" s="214"/>
      <c r="E15" s="214"/>
      <c r="F15" s="214">
        <v>2000000</v>
      </c>
      <c r="G15" s="214"/>
      <c r="H15" s="215"/>
    </row>
    <row r="16" spans="1:8" ht="29.25" customHeight="1">
      <c r="A16" s="48">
        <v>641</v>
      </c>
      <c r="B16" s="227" t="str">
        <f>+'5. invers. reales'!C15</f>
        <v>AMPLIACION FUNCIONALIDAD ERP (SISTEMA INTEGRADO DE GESTION)</v>
      </c>
      <c r="C16" s="213">
        <v>150000</v>
      </c>
      <c r="D16" s="214"/>
      <c r="E16" s="214"/>
      <c r="F16" s="214">
        <v>150000</v>
      </c>
      <c r="G16" s="214"/>
      <c r="H16" s="215"/>
    </row>
    <row r="17" spans="1:8" ht="18" customHeight="1">
      <c r="A17" s="48">
        <v>641</v>
      </c>
      <c r="B17" s="227" t="str">
        <f>+'5. invers. reales'!C16</f>
        <v>NUEVO SAE (SISTEMA AYUDA A LA EXPLOTACION)</v>
      </c>
      <c r="C17" s="213">
        <v>178500</v>
      </c>
      <c r="D17" s="214"/>
      <c r="E17" s="214"/>
      <c r="F17" s="214">
        <v>178500</v>
      </c>
      <c r="G17" s="214"/>
      <c r="H17" s="215"/>
    </row>
    <row r="18" spans="1:8" ht="38.25">
      <c r="A18" s="48">
        <v>641</v>
      </c>
      <c r="B18" s="227" t="str">
        <f>+'5. invers. reales'!C17</f>
        <v>INTEGRACION SOFTWARE RR HH: PORTAL EMPLEADO, MODULO FORMACION, CUADRO DE MANDO MAS INFORMATIZACION GESTION PREVENCION RIESGOS LABORALES</v>
      </c>
      <c r="C18" s="213">
        <v>36000</v>
      </c>
      <c r="D18" s="214"/>
      <c r="E18" s="214"/>
      <c r="F18" s="214">
        <v>36000</v>
      </c>
      <c r="G18" s="214"/>
      <c r="H18" s="215"/>
    </row>
    <row r="19" spans="1:8" ht="18" customHeight="1" thickBot="1">
      <c r="A19" s="150" t="s">
        <v>341</v>
      </c>
      <c r="B19" s="128"/>
      <c r="C19" s="221">
        <v>5754500</v>
      </c>
      <c r="D19" s="221">
        <v>0</v>
      </c>
      <c r="E19" s="221">
        <v>0</v>
      </c>
      <c r="F19" s="221">
        <v>2659500</v>
      </c>
      <c r="G19" s="221">
        <v>3095000</v>
      </c>
      <c r="H19" s="221">
        <f t="shared" ref="H19" si="0">SUM(H10:H15)</f>
        <v>0</v>
      </c>
    </row>
    <row r="20" spans="1:8" ht="15.75" thickBot="1"/>
    <row r="21" spans="1:8">
      <c r="A21" s="98" t="s">
        <v>236</v>
      </c>
      <c r="B21" s="99"/>
      <c r="C21" s="99"/>
      <c r="D21" s="99"/>
      <c r="E21" s="99"/>
      <c r="F21" s="99"/>
      <c r="G21" s="99"/>
      <c r="H21" s="100"/>
    </row>
    <row r="22" spans="1:8">
      <c r="A22" s="378"/>
      <c r="B22" s="379"/>
      <c r="C22" s="379"/>
      <c r="D22" s="379"/>
      <c r="E22" s="379"/>
      <c r="F22" s="379"/>
      <c r="G22" s="379"/>
      <c r="H22" s="380"/>
    </row>
    <row r="23" spans="1:8" ht="93.75" customHeight="1" thickBot="1">
      <c r="A23" s="381"/>
      <c r="B23" s="382"/>
      <c r="C23" s="382"/>
      <c r="D23" s="382"/>
      <c r="E23" s="382"/>
      <c r="F23" s="382"/>
      <c r="G23" s="382"/>
      <c r="H23" s="383"/>
    </row>
  </sheetData>
  <mergeCells count="14">
    <mergeCell ref="A6:H6"/>
    <mergeCell ref="B4:E4"/>
    <mergeCell ref="A5:H5"/>
    <mergeCell ref="A1:H1"/>
    <mergeCell ref="A3:G3"/>
    <mergeCell ref="A2:G2"/>
    <mergeCell ref="A22:H23"/>
    <mergeCell ref="F8:H8"/>
    <mergeCell ref="D8:D9"/>
    <mergeCell ref="E8:E9"/>
    <mergeCell ref="B7:B9"/>
    <mergeCell ref="C7:C9"/>
    <mergeCell ref="D7:H7"/>
    <mergeCell ref="A7:A9"/>
  </mergeCells>
  <printOptions horizontalCentered="1"/>
  <pageMargins left="0" right="0" top="0.55118110236220474" bottom="0.86614173228346458" header="0.31496062992125984" footer="0.55118110236220474"/>
  <pageSetup paperSize="9" scale="81" orientation="landscape" r:id="rId1"/>
  <headerFooter>
    <oddHeader>&amp;R&amp;F</oddHeader>
    <oddFooter>&amp;C&amp;P de &amp;N</oddFooter>
  </headerFooter>
</worksheet>
</file>

<file path=xl/worksheets/sheet7.xml><?xml version="1.0" encoding="utf-8"?>
<worksheet xmlns="http://schemas.openxmlformats.org/spreadsheetml/2006/main" xmlns:r="http://schemas.openxmlformats.org/officeDocument/2006/relationships">
  <dimension ref="A1:C60"/>
  <sheetViews>
    <sheetView showGridLines="0" zoomScale="85" zoomScaleNormal="85" zoomScaleSheetLayoutView="100" workbookViewId="0">
      <selection activeCell="G20" sqref="G20"/>
    </sheetView>
  </sheetViews>
  <sheetFormatPr baseColWidth="10" defaultColWidth="11.42578125" defaultRowHeight="15"/>
  <cols>
    <col min="1" max="1" width="68.85546875" style="2" customWidth="1"/>
    <col min="2" max="2" width="14.28515625" style="2" customWidth="1"/>
    <col min="3" max="3" width="14.140625" style="2" customWidth="1"/>
    <col min="4" max="16384" width="11.42578125" style="2"/>
  </cols>
  <sheetData>
    <row r="1" spans="1:3" ht="21.75" thickBot="1">
      <c r="A1" s="551" t="s">
        <v>321</v>
      </c>
      <c r="B1" s="552"/>
      <c r="C1" s="553"/>
    </row>
    <row r="2" spans="1:3" ht="19.5" customHeight="1">
      <c r="A2" s="319" t="s">
        <v>246</v>
      </c>
      <c r="B2" s="320"/>
      <c r="C2" s="124" t="s">
        <v>247</v>
      </c>
    </row>
    <row r="3" spans="1:3" ht="22.5" customHeight="1" thickBot="1">
      <c r="A3" s="321" t="s">
        <v>259</v>
      </c>
      <c r="B3" s="322"/>
      <c r="C3" s="125">
        <v>2016</v>
      </c>
    </row>
    <row r="4" spans="1:3" ht="24.75" customHeight="1">
      <c r="A4" s="328" t="s">
        <v>349</v>
      </c>
      <c r="B4" s="329"/>
      <c r="C4" s="330"/>
    </row>
    <row r="5" spans="1:3" ht="19.5" customHeight="1" thickBot="1">
      <c r="A5" s="358" t="s">
        <v>343</v>
      </c>
      <c r="B5" s="359"/>
      <c r="C5" s="360"/>
    </row>
    <row r="6" spans="1:3" ht="24.75" customHeight="1" thickBot="1">
      <c r="A6" s="370" t="s">
        <v>309</v>
      </c>
      <c r="B6" s="371"/>
      <c r="C6" s="372"/>
    </row>
    <row r="7" spans="1:3" ht="30" customHeight="1" thickBot="1">
      <c r="A7" s="375" t="s">
        <v>310</v>
      </c>
      <c r="B7" s="376"/>
      <c r="C7" s="377"/>
    </row>
    <row r="8" spans="1:3" ht="12.75" customHeight="1" thickBot="1">
      <c r="A8" s="406" t="s">
        <v>311</v>
      </c>
      <c r="B8" s="404" t="s">
        <v>313</v>
      </c>
      <c r="C8" s="405"/>
    </row>
    <row r="9" spans="1:3" ht="31.5" customHeight="1" thickBot="1">
      <c r="A9" s="407"/>
      <c r="B9" s="4">
        <v>2016</v>
      </c>
      <c r="C9" s="142" t="s">
        <v>332</v>
      </c>
    </row>
    <row r="10" spans="1:3">
      <c r="A10" s="161" t="s">
        <v>369</v>
      </c>
      <c r="B10" s="186">
        <v>23543100</v>
      </c>
      <c r="C10" s="186">
        <v>23310000</v>
      </c>
    </row>
    <row r="11" spans="1:3">
      <c r="A11" s="182" t="s">
        <v>404</v>
      </c>
      <c r="B11" s="252">
        <v>10740700.200000001</v>
      </c>
      <c r="C11" s="253">
        <v>10672108.050000001</v>
      </c>
    </row>
    <row r="12" spans="1:3">
      <c r="A12" s="184" t="s">
        <v>406</v>
      </c>
      <c r="B12" s="252">
        <v>11549140</v>
      </c>
      <c r="C12" s="253">
        <v>11475385</v>
      </c>
    </row>
    <row r="13" spans="1:3">
      <c r="A13" s="182" t="s">
        <v>405</v>
      </c>
      <c r="B13" s="252">
        <v>31815000</v>
      </c>
      <c r="C13" s="253">
        <v>31500000</v>
      </c>
    </row>
    <row r="14" spans="1:3">
      <c r="A14" s="159" t="s">
        <v>370</v>
      </c>
      <c r="B14" s="254">
        <v>27997200</v>
      </c>
      <c r="C14" s="254">
        <v>27720000</v>
      </c>
    </row>
    <row r="15" spans="1:3">
      <c r="A15" s="159" t="s">
        <v>371</v>
      </c>
      <c r="B15" s="254">
        <v>3817800</v>
      </c>
      <c r="C15" s="254">
        <v>3780000</v>
      </c>
    </row>
    <row r="16" spans="1:3">
      <c r="A16" s="159" t="s">
        <v>372</v>
      </c>
      <c r="B16" s="255">
        <v>0.88</v>
      </c>
      <c r="C16" s="255">
        <v>0.88</v>
      </c>
    </row>
    <row r="17" spans="1:3">
      <c r="A17" s="159" t="s">
        <v>373</v>
      </c>
      <c r="B17" s="255">
        <v>0.12</v>
      </c>
      <c r="C17" s="255">
        <v>0.12</v>
      </c>
    </row>
    <row r="18" spans="1:3">
      <c r="A18" s="160" t="s">
        <v>416</v>
      </c>
      <c r="B18" s="187">
        <v>0.74</v>
      </c>
      <c r="C18" s="256">
        <v>0.74</v>
      </c>
    </row>
    <row r="19" spans="1:3">
      <c r="A19" s="160" t="s">
        <v>407</v>
      </c>
      <c r="B19" s="257">
        <v>2.9620973872820691</v>
      </c>
      <c r="C19" s="257">
        <v>2.9516192913732726</v>
      </c>
    </row>
    <row r="20" spans="1:3">
      <c r="A20" s="160" t="s">
        <v>408</v>
      </c>
      <c r="B20" s="257">
        <v>2.7547505701723245</v>
      </c>
      <c r="C20" s="257">
        <v>2.7450059409771437</v>
      </c>
    </row>
    <row r="21" spans="1:3">
      <c r="A21" s="160" t="s">
        <v>425</v>
      </c>
      <c r="B21" s="187">
        <v>49599209.756958969</v>
      </c>
      <c r="C21" s="187">
        <v>48783047.688500002</v>
      </c>
    </row>
    <row r="22" spans="1:3">
      <c r="A22" s="159" t="s">
        <v>426</v>
      </c>
      <c r="B22" s="192">
        <v>49121940.089999996</v>
      </c>
      <c r="C22" s="192">
        <v>48214380.248500004</v>
      </c>
    </row>
    <row r="23" spans="1:3">
      <c r="A23" s="159" t="s">
        <v>427</v>
      </c>
      <c r="B23" s="192">
        <v>477269.66695897299</v>
      </c>
      <c r="C23" s="192">
        <v>568667.43999999994</v>
      </c>
    </row>
    <row r="24" spans="1:3">
      <c r="A24" s="160" t="s">
        <v>409</v>
      </c>
      <c r="B24" s="187">
        <v>4.6178748902198166</v>
      </c>
      <c r="C24" s="187">
        <v>4.5710788777574267</v>
      </c>
    </row>
    <row r="25" spans="1:3">
      <c r="A25" s="160" t="s">
        <v>375</v>
      </c>
      <c r="B25" s="187">
        <v>4.2946236479044302</v>
      </c>
      <c r="C25" s="187">
        <v>4.2511033563144069</v>
      </c>
    </row>
    <row r="26" spans="1:3">
      <c r="A26" s="160" t="s">
        <v>374</v>
      </c>
      <c r="B26" s="187">
        <v>1.5589882054678286</v>
      </c>
      <c r="C26" s="187">
        <v>1.5486681805873017</v>
      </c>
    </row>
    <row r="27" spans="1:3">
      <c r="A27" s="160" t="s">
        <v>410</v>
      </c>
      <c r="B27" s="187">
        <v>4.5734392707469844</v>
      </c>
      <c r="C27" s="187">
        <v>4.5177934877167969</v>
      </c>
    </row>
    <row r="28" spans="1:3">
      <c r="A28" s="160" t="s">
        <v>376</v>
      </c>
      <c r="B28" s="187">
        <v>4.2532985217946964</v>
      </c>
      <c r="C28" s="187">
        <v>4.201547943576621</v>
      </c>
    </row>
    <row r="29" spans="1:3">
      <c r="A29" s="160" t="s">
        <v>379</v>
      </c>
      <c r="B29" s="187">
        <v>1.5439868015087221</v>
      </c>
      <c r="C29" s="187">
        <v>1.5306152459841271</v>
      </c>
    </row>
    <row r="30" spans="1:3">
      <c r="A30" s="160" t="s">
        <v>411</v>
      </c>
      <c r="B30" s="187">
        <v>4.443561947283222E-2</v>
      </c>
      <c r="C30" s="187">
        <v>5.3285390040630251E-2</v>
      </c>
    </row>
    <row r="31" spans="1:3">
      <c r="A31" s="160" t="s">
        <v>412</v>
      </c>
      <c r="B31" s="187">
        <v>4.1325126109733969E-2</v>
      </c>
      <c r="C31" s="187">
        <v>4.9555412737786138E-2</v>
      </c>
    </row>
    <row r="32" spans="1:3">
      <c r="A32" s="160" t="s">
        <v>377</v>
      </c>
      <c r="B32" s="187">
        <v>1.500140395910649E-2</v>
      </c>
      <c r="C32" s="187">
        <v>1.80529346031746E-2</v>
      </c>
    </row>
    <row r="33" spans="1:3">
      <c r="A33" s="160" t="s">
        <v>378</v>
      </c>
      <c r="B33" s="257">
        <v>40</v>
      </c>
      <c r="C33" s="258">
        <v>40</v>
      </c>
    </row>
    <row r="34" spans="1:3">
      <c r="A34" s="160" t="s">
        <v>380</v>
      </c>
      <c r="B34" s="257">
        <v>1239980.2439239742</v>
      </c>
      <c r="C34" s="257">
        <v>1219576.1922125001</v>
      </c>
    </row>
    <row r="35" spans="1:3">
      <c r="A35" s="159" t="s">
        <v>381</v>
      </c>
      <c r="B35" s="192">
        <v>1228048.5022499999</v>
      </c>
      <c r="C35" s="192">
        <v>1205359.5062125002</v>
      </c>
    </row>
    <row r="36" spans="1:3">
      <c r="A36" s="159" t="s">
        <v>413</v>
      </c>
      <c r="B36" s="192">
        <v>11931.741673974324</v>
      </c>
      <c r="C36" s="192">
        <v>14216.685999999998</v>
      </c>
    </row>
    <row r="37" spans="1:3" ht="15.75" thickBot="1">
      <c r="A37" s="289"/>
      <c r="B37" s="290"/>
      <c r="C37" s="291"/>
    </row>
    <row r="38" spans="1:3" ht="15.75" thickBot="1">
      <c r="A38" s="408" t="s">
        <v>421</v>
      </c>
      <c r="B38" s="409"/>
      <c r="C38" s="410"/>
    </row>
    <row r="39" spans="1:3">
      <c r="A39" s="286" t="s">
        <v>423</v>
      </c>
      <c r="B39" s="288">
        <v>49121940.089999996</v>
      </c>
      <c r="C39" s="288">
        <v>48214380.240000002</v>
      </c>
    </row>
    <row r="40" spans="1:3">
      <c r="A40" s="287" t="s">
        <v>422</v>
      </c>
      <c r="B40" s="187">
        <v>49121940.089999996</v>
      </c>
      <c r="C40" s="187">
        <v>48214380.240000002</v>
      </c>
    </row>
    <row r="41" spans="1:3">
      <c r="A41" s="159" t="str">
        <f>+'3. pdas. y ganancias '!A13</f>
        <v>4. Aprovisionamientos</v>
      </c>
      <c r="B41" s="192">
        <v>7608468.6600000001</v>
      </c>
      <c r="C41" s="192">
        <v>7120047.9600000009</v>
      </c>
    </row>
    <row r="42" spans="1:3">
      <c r="A42" s="159" t="str">
        <f>+'3. pdas. y ganancias '!A21</f>
        <v>6.  Gastos de personal</v>
      </c>
      <c r="B42" s="192">
        <v>28794378</v>
      </c>
      <c r="C42" s="192">
        <v>28594184.25</v>
      </c>
    </row>
    <row r="43" spans="1:3">
      <c r="A43" s="159" t="str">
        <f>+'3. pdas. y ganancias '!A25</f>
        <v>7.  Otros gastos de explotación</v>
      </c>
      <c r="B43" s="192">
        <v>7822576.7800000003</v>
      </c>
      <c r="C43" s="192">
        <v>7799650.0299999993</v>
      </c>
    </row>
    <row r="44" spans="1:3">
      <c r="A44" s="159" t="str">
        <f>+'3. pdas. y ganancias '!A30</f>
        <v>8. Amortización del inmovilizado</v>
      </c>
      <c r="B44" s="192">
        <v>4896516.6500000004</v>
      </c>
      <c r="C44" s="192">
        <v>4632096</v>
      </c>
    </row>
    <row r="45" spans="1:3">
      <c r="A45" s="159" t="str">
        <f>+'3. pdas. y ganancias '!A36</f>
        <v>11. Deterioro y resultado por enajenaciones del inmovilizado</v>
      </c>
      <c r="B45" s="192">
        <v>0</v>
      </c>
      <c r="C45" s="192">
        <v>68402</v>
      </c>
    </row>
    <row r="46" spans="1:3">
      <c r="A46" s="287" t="s">
        <v>424</v>
      </c>
      <c r="B46" s="187">
        <v>0</v>
      </c>
      <c r="C46" s="187">
        <v>0</v>
      </c>
    </row>
    <row r="47" spans="1:3" hidden="1">
      <c r="A47" s="159" t="str">
        <f>+'3. pdas. y ganancias '!A58</f>
        <v>15. Gastos financieros</v>
      </c>
      <c r="B47" s="192">
        <v>0</v>
      </c>
      <c r="C47" s="192">
        <v>0</v>
      </c>
    </row>
    <row r="48" spans="1:3" ht="15.75" thickBot="1">
      <c r="A48" s="159"/>
      <c r="B48" s="192"/>
      <c r="C48" s="285"/>
    </row>
    <row r="49" spans="1:3" ht="30" customHeight="1" thickBot="1">
      <c r="A49" s="129" t="s">
        <v>312</v>
      </c>
      <c r="B49" s="4">
        <v>2016</v>
      </c>
      <c r="C49" s="142" t="s">
        <v>332</v>
      </c>
    </row>
    <row r="50" spans="1:3" ht="15" customHeight="1">
      <c r="A50" s="162" t="s">
        <v>384</v>
      </c>
      <c r="B50" s="187">
        <v>23883071.937199999</v>
      </c>
      <c r="C50" s="187">
        <v>23641880.359999999</v>
      </c>
    </row>
    <row r="51" spans="1:3" ht="15" customHeight="1">
      <c r="A51" s="162" t="s">
        <v>382</v>
      </c>
      <c r="B51" s="187">
        <v>5018046.5299999993</v>
      </c>
      <c r="C51" s="187">
        <v>5018046.5299999993</v>
      </c>
    </row>
    <row r="52" spans="1:3" ht="15" customHeight="1">
      <c r="A52" s="162" t="s">
        <v>383</v>
      </c>
      <c r="B52" s="187">
        <v>17517355</v>
      </c>
      <c r="C52" s="256">
        <v>17021960</v>
      </c>
    </row>
    <row r="53" spans="1:3" ht="15" customHeight="1">
      <c r="A53" s="162" t="s">
        <v>364</v>
      </c>
      <c r="B53" s="187">
        <v>3326892.9866666663</v>
      </c>
      <c r="C53" s="187">
        <v>2980577.32</v>
      </c>
    </row>
    <row r="54" spans="1:3" ht="15" customHeight="1" thickBot="1">
      <c r="A54" s="112"/>
      <c r="B54" s="35"/>
      <c r="C54" s="34"/>
    </row>
    <row r="55" spans="1:3" ht="26.25" customHeight="1" thickBot="1">
      <c r="A55" s="115" t="s">
        <v>314</v>
      </c>
      <c r="B55" s="116">
        <v>49745366.453866661</v>
      </c>
      <c r="C55" s="293">
        <v>48662464.210000001</v>
      </c>
    </row>
    <row r="56" spans="1:3" ht="15" customHeight="1">
      <c r="A56" s="163" t="s">
        <v>194</v>
      </c>
      <c r="B56" s="186">
        <v>4896516.6500000004</v>
      </c>
      <c r="C56" s="186">
        <v>4632096</v>
      </c>
    </row>
    <row r="57" spans="1:3" ht="15" customHeight="1">
      <c r="A57" s="113"/>
      <c r="B57" s="33"/>
      <c r="C57" s="33"/>
    </row>
    <row r="58" spans="1:3" ht="15" hidden="1" customHeight="1">
      <c r="A58" s="118"/>
      <c r="B58" s="114"/>
      <c r="C58" s="114"/>
    </row>
    <row r="59" spans="1:3" ht="15" customHeight="1" thickBot="1">
      <c r="A59" s="117" t="s">
        <v>385</v>
      </c>
      <c r="B59" s="259">
        <v>54641883.103866659</v>
      </c>
      <c r="C59" s="259">
        <v>53294560.210000001</v>
      </c>
    </row>
    <row r="60" spans="1:3" ht="12.75" customHeight="1"/>
  </sheetData>
  <mergeCells count="10">
    <mergeCell ref="A1:C1"/>
    <mergeCell ref="A2:B2"/>
    <mergeCell ref="A3:B3"/>
    <mergeCell ref="A4:C4"/>
    <mergeCell ref="A5:C5"/>
    <mergeCell ref="A7:C7"/>
    <mergeCell ref="B8:C8"/>
    <mergeCell ref="A8:A9"/>
    <mergeCell ref="A6:C6"/>
    <mergeCell ref="A38:C38"/>
  </mergeCells>
  <printOptions horizontalCentered="1"/>
  <pageMargins left="0" right="0" top="0.55118110236220474" bottom="0.86614173228346458" header="0.31496062992125984" footer="0.55118110236220474"/>
  <pageSetup paperSize="9" scale="72" orientation="portrait" r:id="rId1"/>
  <headerFooter>
    <oddHeader>&amp;R&amp;F</oddHeader>
    <oddFooter>&amp;C&amp;P de &amp;N</oddFooter>
  </headerFooter>
</worksheet>
</file>

<file path=xl/worksheets/sheet8.xml><?xml version="1.0" encoding="utf-8"?>
<worksheet xmlns="http://schemas.openxmlformats.org/spreadsheetml/2006/main" xmlns:r="http://schemas.openxmlformats.org/officeDocument/2006/relationships">
  <sheetPr>
    <pageSetUpPr fitToPage="1"/>
  </sheetPr>
  <dimension ref="A1:H25"/>
  <sheetViews>
    <sheetView showGridLines="0" zoomScale="85" zoomScaleNormal="85" zoomScaleSheetLayoutView="100" workbookViewId="0">
      <selection sqref="A1:H1"/>
    </sheetView>
  </sheetViews>
  <sheetFormatPr baseColWidth="10" defaultColWidth="11.42578125" defaultRowHeight="15"/>
  <cols>
    <col min="1" max="1" width="13.42578125" style="2" customWidth="1"/>
    <col min="2" max="2" width="56.5703125" style="2" customWidth="1"/>
    <col min="3" max="5" width="16.7109375" style="2" customWidth="1"/>
    <col min="6" max="8" width="17.7109375" style="2" customWidth="1"/>
    <col min="9" max="16384" width="11.42578125" style="2"/>
  </cols>
  <sheetData>
    <row r="1" spans="1:8" ht="21.75" customHeight="1" thickBot="1">
      <c r="A1" s="554" t="s">
        <v>322</v>
      </c>
      <c r="B1" s="555"/>
      <c r="C1" s="555"/>
      <c r="D1" s="555"/>
      <c r="E1" s="555"/>
      <c r="F1" s="555"/>
      <c r="G1" s="555"/>
      <c r="H1" s="556"/>
    </row>
    <row r="2" spans="1:8" ht="19.5" customHeight="1">
      <c r="A2" s="319" t="s">
        <v>246</v>
      </c>
      <c r="B2" s="361"/>
      <c r="C2" s="361"/>
      <c r="D2" s="361"/>
      <c r="E2" s="361"/>
      <c r="F2" s="361"/>
      <c r="G2" s="320"/>
      <c r="H2" s="124" t="s">
        <v>247</v>
      </c>
    </row>
    <row r="3" spans="1:8" ht="22.5" customHeight="1" thickBot="1">
      <c r="A3" s="366" t="s">
        <v>248</v>
      </c>
      <c r="B3" s="366"/>
      <c r="C3" s="366"/>
      <c r="D3" s="366"/>
      <c r="E3" s="366"/>
      <c r="F3" s="366"/>
      <c r="G3" s="366"/>
      <c r="H3" s="125">
        <v>2016</v>
      </c>
    </row>
    <row r="4" spans="1:8" ht="24.75" customHeight="1">
      <c r="A4" s="339" t="s">
        <v>344</v>
      </c>
      <c r="B4" s="340"/>
      <c r="C4" s="340"/>
      <c r="D4" s="340"/>
      <c r="E4" s="340"/>
      <c r="F4" s="152" t="s">
        <v>13</v>
      </c>
      <c r="G4" s="119" t="s">
        <v>346</v>
      </c>
      <c r="H4" s="109"/>
    </row>
    <row r="5" spans="1:8" ht="24.75" customHeight="1" thickBot="1">
      <c r="A5" s="414" t="s">
        <v>309</v>
      </c>
      <c r="B5" s="415"/>
      <c r="C5" s="415"/>
      <c r="D5" s="415"/>
      <c r="E5" s="415"/>
      <c r="F5" s="415"/>
      <c r="G5" s="415"/>
      <c r="H5" s="416"/>
    </row>
    <row r="6" spans="1:8" s="7" customFormat="1" ht="30" customHeight="1" thickBot="1">
      <c r="A6" s="400" t="s">
        <v>454</v>
      </c>
      <c r="B6" s="401"/>
      <c r="C6" s="401"/>
      <c r="D6" s="401"/>
      <c r="E6" s="401"/>
      <c r="F6" s="401"/>
      <c r="G6" s="401"/>
      <c r="H6" s="402"/>
    </row>
    <row r="7" spans="1:8" ht="18" customHeight="1">
      <c r="A7" s="398" t="s">
        <v>233</v>
      </c>
      <c r="B7" s="390" t="s">
        <v>175</v>
      </c>
      <c r="C7" s="393" t="s">
        <v>389</v>
      </c>
      <c r="D7" s="395" t="s">
        <v>235</v>
      </c>
      <c r="E7" s="396"/>
      <c r="F7" s="396"/>
      <c r="G7" s="396"/>
      <c r="H7" s="397"/>
    </row>
    <row r="8" spans="1:8" ht="16.5" customHeight="1">
      <c r="A8" s="399"/>
      <c r="B8" s="391"/>
      <c r="C8" s="394"/>
      <c r="D8" s="387" t="s">
        <v>390</v>
      </c>
      <c r="E8" s="389" t="s">
        <v>391</v>
      </c>
      <c r="F8" s="384" t="s">
        <v>234</v>
      </c>
      <c r="G8" s="385"/>
      <c r="H8" s="386"/>
    </row>
    <row r="9" spans="1:8">
      <c r="A9" s="399"/>
      <c r="B9" s="392"/>
      <c r="C9" s="394"/>
      <c r="D9" s="388"/>
      <c r="E9" s="389"/>
      <c r="F9" s="156" t="s">
        <v>393</v>
      </c>
      <c r="G9" s="97"/>
      <c r="H9" s="101"/>
    </row>
    <row r="10" spans="1:8" ht="18" customHeight="1">
      <c r="A10" s="102"/>
      <c r="B10" s="154" t="s">
        <v>394</v>
      </c>
      <c r="C10" s="222"/>
      <c r="D10" s="223"/>
      <c r="E10" s="223"/>
      <c r="F10" s="223"/>
      <c r="G10" s="223"/>
      <c r="H10" s="224"/>
    </row>
    <row r="11" spans="1:8" ht="18" customHeight="1">
      <c r="A11" s="102">
        <v>349</v>
      </c>
      <c r="B11" s="168" t="s">
        <v>362</v>
      </c>
      <c r="C11" s="213">
        <v>23543100</v>
      </c>
      <c r="D11" s="225">
        <v>23543100</v>
      </c>
      <c r="E11" s="214"/>
      <c r="F11" s="214"/>
      <c r="G11" s="214"/>
      <c r="H11" s="215"/>
    </row>
    <row r="12" spans="1:8" ht="18" customHeight="1">
      <c r="A12" s="102">
        <v>423</v>
      </c>
      <c r="B12" s="168" t="s">
        <v>363</v>
      </c>
      <c r="C12" s="213">
        <v>12946046.529999999</v>
      </c>
      <c r="D12" s="214"/>
      <c r="E12" s="214">
        <v>12946046.529999999</v>
      </c>
      <c r="F12" s="214"/>
      <c r="G12" s="214"/>
      <c r="H12" s="215"/>
    </row>
    <row r="13" spans="1:8" ht="18" customHeight="1">
      <c r="A13" s="102">
        <v>423</v>
      </c>
      <c r="B13" s="168" t="s">
        <v>363</v>
      </c>
      <c r="C13" s="213">
        <v>9589355</v>
      </c>
      <c r="D13" s="214"/>
      <c r="E13" s="214"/>
      <c r="F13" s="214">
        <v>9589355</v>
      </c>
      <c r="G13" s="214"/>
      <c r="H13" s="215"/>
    </row>
    <row r="14" spans="1:8" ht="25.5">
      <c r="A14" s="102">
        <v>723</v>
      </c>
      <c r="B14" s="169" t="s">
        <v>364</v>
      </c>
      <c r="C14" s="213">
        <v>3326892.9866666663</v>
      </c>
      <c r="D14" s="214"/>
      <c r="E14" s="214"/>
      <c r="F14" s="214">
        <v>3326892.9866666663</v>
      </c>
      <c r="G14" s="214"/>
      <c r="H14" s="215"/>
    </row>
    <row r="15" spans="1:8" ht="18" hidden="1" customHeight="1">
      <c r="A15" s="102"/>
      <c r="B15" s="50"/>
      <c r="C15" s="213"/>
      <c r="D15" s="214"/>
      <c r="E15" s="214"/>
      <c r="F15" s="214"/>
      <c r="G15" s="214"/>
      <c r="H15" s="215"/>
    </row>
    <row r="16" spans="1:8" ht="18" hidden="1" customHeight="1">
      <c r="A16" s="102"/>
      <c r="B16" s="50"/>
      <c r="C16" s="213"/>
      <c r="D16" s="214"/>
      <c r="E16" s="214"/>
      <c r="F16" s="214"/>
      <c r="G16" s="214"/>
      <c r="H16" s="215"/>
    </row>
    <row r="17" spans="1:8" ht="18" hidden="1" customHeight="1">
      <c r="A17" s="102"/>
      <c r="B17" s="50"/>
      <c r="C17" s="213"/>
      <c r="D17" s="214"/>
      <c r="E17" s="214"/>
      <c r="F17" s="214"/>
      <c r="G17" s="214"/>
      <c r="H17" s="215"/>
    </row>
    <row r="18" spans="1:8" ht="18" hidden="1" customHeight="1">
      <c r="A18" s="102"/>
      <c r="B18" s="50"/>
      <c r="C18" s="213"/>
      <c r="D18" s="214"/>
      <c r="E18" s="214"/>
      <c r="F18" s="214"/>
      <c r="G18" s="214"/>
      <c r="H18" s="215"/>
    </row>
    <row r="19" spans="1:8" ht="18" hidden="1" customHeight="1">
      <c r="A19" s="102"/>
      <c r="B19" s="50"/>
      <c r="C19" s="213"/>
      <c r="D19" s="214"/>
      <c r="E19" s="214"/>
      <c r="F19" s="214"/>
      <c r="G19" s="214"/>
      <c r="H19" s="215"/>
    </row>
    <row r="20" spans="1:8" ht="18" hidden="1" customHeight="1">
      <c r="A20" s="102"/>
      <c r="B20" s="50"/>
      <c r="C20" s="213"/>
      <c r="D20" s="214"/>
      <c r="E20" s="214"/>
      <c r="F20" s="214"/>
      <c r="G20" s="214"/>
      <c r="H20" s="215"/>
    </row>
    <row r="21" spans="1:8" ht="18" customHeight="1" thickBot="1">
      <c r="A21" s="103"/>
      <c r="B21" s="155" t="s">
        <v>341</v>
      </c>
      <c r="C21" s="216">
        <v>49405394.516666666</v>
      </c>
      <c r="D21" s="226">
        <v>23543100</v>
      </c>
      <c r="E21" s="226">
        <v>12946046.529999999</v>
      </c>
      <c r="F21" s="226">
        <v>12916247.986666666</v>
      </c>
      <c r="G21" s="226">
        <v>0</v>
      </c>
      <c r="H21" s="284">
        <v>0</v>
      </c>
    </row>
    <row r="22" spans="1:8" ht="15.75" thickBot="1"/>
    <row r="23" spans="1:8">
      <c r="A23" s="98" t="s">
        <v>236</v>
      </c>
      <c r="B23" s="99"/>
      <c r="C23" s="99"/>
      <c r="D23" s="99"/>
      <c r="E23" s="99"/>
      <c r="F23" s="99"/>
      <c r="G23" s="99"/>
      <c r="H23" s="100"/>
    </row>
    <row r="24" spans="1:8">
      <c r="A24" s="378" t="s">
        <v>359</v>
      </c>
      <c r="B24" s="379"/>
      <c r="C24" s="379"/>
      <c r="D24" s="379"/>
      <c r="E24" s="379"/>
      <c r="F24" s="379"/>
      <c r="G24" s="379"/>
      <c r="H24" s="380"/>
    </row>
    <row r="25" spans="1:8" ht="93.75" customHeight="1" thickBot="1">
      <c r="A25" s="411" t="s">
        <v>360</v>
      </c>
      <c r="B25" s="412"/>
      <c r="C25" s="412"/>
      <c r="D25" s="412"/>
      <c r="E25" s="412"/>
      <c r="F25" s="412"/>
      <c r="G25" s="412"/>
      <c r="H25" s="413"/>
    </row>
  </sheetData>
  <mergeCells count="15">
    <mergeCell ref="A24:H24"/>
    <mergeCell ref="A25:H25"/>
    <mergeCell ref="A4:E4"/>
    <mergeCell ref="A1:H1"/>
    <mergeCell ref="A2:G2"/>
    <mergeCell ref="A3:G3"/>
    <mergeCell ref="A6:H6"/>
    <mergeCell ref="A5:H5"/>
    <mergeCell ref="A7:A9"/>
    <mergeCell ref="B7:B9"/>
    <mergeCell ref="C7:C9"/>
    <mergeCell ref="D7:H7"/>
    <mergeCell ref="D8:D9"/>
    <mergeCell ref="E8:E9"/>
    <mergeCell ref="F8:H8"/>
  </mergeCells>
  <printOptions horizontalCentered="1"/>
  <pageMargins left="0" right="0" top="0.55118110236220474" bottom="0.86614173228346458" header="0.31496062992125984" footer="0.55118110236220474"/>
  <pageSetup paperSize="9" scale="84" orientation="landscape" r:id="rId1"/>
  <headerFooter>
    <oddHeader>&amp;R&amp;F</oddHeader>
    <oddFooter>&amp;C&amp;P de &amp;N</oddFooter>
  </headerFooter>
</worksheet>
</file>

<file path=xl/worksheets/sheet9.xml><?xml version="1.0" encoding="utf-8"?>
<worksheet xmlns="http://schemas.openxmlformats.org/spreadsheetml/2006/main" xmlns:r="http://schemas.openxmlformats.org/officeDocument/2006/relationships">
  <dimension ref="A1:J86"/>
  <sheetViews>
    <sheetView showGridLines="0" zoomScale="85" zoomScaleNormal="85" zoomScaleSheetLayoutView="100" workbookViewId="0">
      <selection sqref="A1:I1"/>
    </sheetView>
  </sheetViews>
  <sheetFormatPr baseColWidth="10" defaultColWidth="11.42578125" defaultRowHeight="15"/>
  <cols>
    <col min="1" max="8" width="11.42578125" style="2"/>
    <col min="9" max="9" width="12.85546875" style="2" customWidth="1"/>
    <col min="10" max="16384" width="11.42578125" style="2"/>
  </cols>
  <sheetData>
    <row r="1" spans="1:10" ht="21.75" customHeight="1" thickBot="1">
      <c r="A1" s="554" t="s">
        <v>400</v>
      </c>
      <c r="B1" s="555"/>
      <c r="C1" s="555"/>
      <c r="D1" s="555"/>
      <c r="E1" s="555"/>
      <c r="F1" s="555"/>
      <c r="G1" s="555"/>
      <c r="H1" s="555"/>
      <c r="I1" s="556"/>
    </row>
    <row r="2" spans="1:10" ht="19.5" customHeight="1">
      <c r="A2" s="319" t="s">
        <v>246</v>
      </c>
      <c r="B2" s="361"/>
      <c r="C2" s="361"/>
      <c r="D2" s="361"/>
      <c r="E2" s="361"/>
      <c r="F2" s="361"/>
      <c r="G2" s="361"/>
      <c r="H2" s="361"/>
      <c r="I2" s="124" t="s">
        <v>247</v>
      </c>
    </row>
    <row r="3" spans="1:10" ht="22.5" customHeight="1" thickBot="1">
      <c r="A3" s="321" t="s">
        <v>259</v>
      </c>
      <c r="B3" s="322"/>
      <c r="C3" s="322"/>
      <c r="D3" s="322"/>
      <c r="E3" s="322"/>
      <c r="F3" s="322"/>
      <c r="G3" s="322"/>
      <c r="H3" s="322"/>
      <c r="I3" s="125">
        <v>2016</v>
      </c>
    </row>
    <row r="4" spans="1:10" ht="24.75" customHeight="1" thickBot="1">
      <c r="A4" s="421" t="s">
        <v>349</v>
      </c>
      <c r="B4" s="422"/>
      <c r="C4" s="422"/>
      <c r="D4" s="422"/>
      <c r="E4" s="422"/>
      <c r="F4" s="422"/>
      <c r="G4" s="120" t="s">
        <v>13</v>
      </c>
      <c r="H4" s="121" t="s">
        <v>346</v>
      </c>
      <c r="I4" s="122"/>
    </row>
    <row r="5" spans="1:10" ht="24.75" customHeight="1" thickBot="1">
      <c r="A5" s="417" t="s">
        <v>309</v>
      </c>
      <c r="B5" s="418"/>
      <c r="C5" s="418"/>
      <c r="D5" s="418"/>
      <c r="E5" s="418"/>
      <c r="F5" s="418"/>
      <c r="G5" s="418"/>
      <c r="H5" s="418"/>
      <c r="I5" s="419"/>
    </row>
    <row r="6" spans="1:10" ht="6" customHeight="1" thickBot="1">
      <c r="A6" s="420"/>
      <c r="B6" s="420"/>
      <c r="C6" s="420"/>
      <c r="D6" s="420"/>
      <c r="E6" s="420"/>
      <c r="F6" s="420"/>
      <c r="G6" s="420"/>
      <c r="H6" s="420"/>
      <c r="I6" s="420"/>
    </row>
    <row r="7" spans="1:10" s="9" customFormat="1" ht="37.5" customHeight="1" thickBot="1">
      <c r="A7" s="423" t="s">
        <v>333</v>
      </c>
      <c r="B7" s="424"/>
      <c r="C7" s="424"/>
      <c r="D7" s="424"/>
      <c r="E7" s="424"/>
      <c r="F7" s="424"/>
      <c r="G7" s="424"/>
      <c r="H7" s="424"/>
      <c r="I7" s="425"/>
      <c r="J7" s="104"/>
    </row>
    <row r="8" spans="1:10" ht="3.75" hidden="1" customHeight="1">
      <c r="A8" s="426"/>
      <c r="B8" s="427"/>
      <c r="C8" s="427"/>
      <c r="D8" s="427"/>
      <c r="E8" s="427"/>
      <c r="F8" s="427"/>
      <c r="G8" s="427"/>
      <c r="H8" s="427"/>
      <c r="I8" s="428"/>
    </row>
    <row r="9" spans="1:10" ht="15.75" customHeight="1">
      <c r="A9" s="433" t="s">
        <v>455</v>
      </c>
      <c r="B9" s="432"/>
      <c r="C9" s="432"/>
      <c r="D9" s="432"/>
      <c r="E9" s="432"/>
      <c r="F9" s="432"/>
      <c r="G9" s="432"/>
      <c r="H9" s="432"/>
      <c r="I9" s="434"/>
    </row>
    <row r="10" spans="1:10" ht="15.75" customHeight="1">
      <c r="A10" s="433"/>
      <c r="B10" s="432"/>
      <c r="C10" s="432"/>
      <c r="D10" s="432"/>
      <c r="E10" s="432"/>
      <c r="F10" s="432"/>
      <c r="G10" s="432"/>
      <c r="H10" s="432"/>
      <c r="I10" s="434"/>
    </row>
    <row r="11" spans="1:10" ht="15.75" customHeight="1">
      <c r="A11" s="433"/>
      <c r="B11" s="432"/>
      <c r="C11" s="432"/>
      <c r="D11" s="432"/>
      <c r="E11" s="432"/>
      <c r="F11" s="432"/>
      <c r="G11" s="432"/>
      <c r="H11" s="432"/>
      <c r="I11" s="434"/>
    </row>
    <row r="12" spans="1:10" ht="15.75" customHeight="1">
      <c r="A12" s="433"/>
      <c r="B12" s="432"/>
      <c r="C12" s="432"/>
      <c r="D12" s="432"/>
      <c r="E12" s="432"/>
      <c r="F12" s="432"/>
      <c r="G12" s="432"/>
      <c r="H12" s="432"/>
      <c r="I12" s="434"/>
    </row>
    <row r="13" spans="1:10" ht="15.75" customHeight="1">
      <c r="A13" s="433"/>
      <c r="B13" s="432"/>
      <c r="C13" s="432"/>
      <c r="D13" s="432"/>
      <c r="E13" s="432"/>
      <c r="F13" s="432"/>
      <c r="G13" s="432"/>
      <c r="H13" s="432"/>
      <c r="I13" s="434"/>
    </row>
    <row r="14" spans="1:10" ht="15.75" customHeight="1">
      <c r="A14" s="433"/>
      <c r="B14" s="432"/>
      <c r="C14" s="432"/>
      <c r="D14" s="432"/>
      <c r="E14" s="432"/>
      <c r="F14" s="432"/>
      <c r="G14" s="432"/>
      <c r="H14" s="432"/>
      <c r="I14" s="434"/>
    </row>
    <row r="15" spans="1:10" ht="15.75" customHeight="1">
      <c r="A15" s="433"/>
      <c r="B15" s="432"/>
      <c r="C15" s="432"/>
      <c r="D15" s="432"/>
      <c r="E15" s="432"/>
      <c r="F15" s="432"/>
      <c r="G15" s="432"/>
      <c r="H15" s="432"/>
      <c r="I15" s="434"/>
    </row>
    <row r="16" spans="1:10" ht="15.75" customHeight="1">
      <c r="A16" s="433"/>
      <c r="B16" s="432"/>
      <c r="C16" s="432"/>
      <c r="D16" s="432"/>
      <c r="E16" s="432"/>
      <c r="F16" s="432"/>
      <c r="G16" s="432"/>
      <c r="H16" s="432"/>
      <c r="I16" s="434"/>
    </row>
    <row r="17" spans="1:9" ht="15.75" customHeight="1">
      <c r="A17" s="433"/>
      <c r="B17" s="432"/>
      <c r="C17" s="432"/>
      <c r="D17" s="432"/>
      <c r="E17" s="432"/>
      <c r="F17" s="432"/>
      <c r="G17" s="432"/>
      <c r="H17" s="432"/>
      <c r="I17" s="434"/>
    </row>
    <row r="18" spans="1:9" ht="15.75" customHeight="1">
      <c r="A18" s="433"/>
      <c r="B18" s="432"/>
      <c r="C18" s="432"/>
      <c r="D18" s="432"/>
      <c r="E18" s="432"/>
      <c r="F18" s="432"/>
      <c r="G18" s="432"/>
      <c r="H18" s="432"/>
      <c r="I18" s="434"/>
    </row>
    <row r="19" spans="1:9" ht="15.75" customHeight="1">
      <c r="A19" s="433"/>
      <c r="B19" s="432"/>
      <c r="C19" s="432"/>
      <c r="D19" s="432"/>
      <c r="E19" s="432"/>
      <c r="F19" s="432"/>
      <c r="G19" s="432"/>
      <c r="H19" s="432"/>
      <c r="I19" s="434"/>
    </row>
    <row r="20" spans="1:9" ht="15.75" customHeight="1">
      <c r="A20" s="433"/>
      <c r="B20" s="432"/>
      <c r="C20" s="432"/>
      <c r="D20" s="432"/>
      <c r="E20" s="432"/>
      <c r="F20" s="432"/>
      <c r="G20" s="432"/>
      <c r="H20" s="432"/>
      <c r="I20" s="434"/>
    </row>
    <row r="21" spans="1:9" ht="15.75" customHeight="1">
      <c r="A21" s="433"/>
      <c r="B21" s="432"/>
      <c r="C21" s="432"/>
      <c r="D21" s="432"/>
      <c r="E21" s="432"/>
      <c r="F21" s="432"/>
      <c r="G21" s="432"/>
      <c r="H21" s="432"/>
      <c r="I21" s="434"/>
    </row>
    <row r="22" spans="1:9" ht="15.75" customHeight="1">
      <c r="A22" s="433"/>
      <c r="B22" s="432"/>
      <c r="C22" s="432"/>
      <c r="D22" s="432"/>
      <c r="E22" s="432"/>
      <c r="F22" s="432"/>
      <c r="G22" s="432"/>
      <c r="H22" s="432"/>
      <c r="I22" s="434"/>
    </row>
    <row r="23" spans="1:9" ht="15.75" customHeight="1">
      <c r="A23" s="433"/>
      <c r="B23" s="432"/>
      <c r="C23" s="432"/>
      <c r="D23" s="432"/>
      <c r="E23" s="432"/>
      <c r="F23" s="432"/>
      <c r="G23" s="432"/>
      <c r="H23" s="432"/>
      <c r="I23" s="434"/>
    </row>
    <row r="24" spans="1:9" ht="15.75" customHeight="1">
      <c r="A24" s="433"/>
      <c r="B24" s="432"/>
      <c r="C24" s="432"/>
      <c r="D24" s="432"/>
      <c r="E24" s="432"/>
      <c r="F24" s="432"/>
      <c r="G24" s="432"/>
      <c r="H24" s="432"/>
      <c r="I24" s="434"/>
    </row>
    <row r="25" spans="1:9" ht="15.75" customHeight="1">
      <c r="A25" s="433"/>
      <c r="B25" s="432"/>
      <c r="C25" s="432"/>
      <c r="D25" s="432"/>
      <c r="E25" s="432"/>
      <c r="F25" s="432"/>
      <c r="G25" s="432"/>
      <c r="H25" s="432"/>
      <c r="I25" s="434"/>
    </row>
    <row r="26" spans="1:9" ht="15.75" customHeight="1">
      <c r="A26" s="433"/>
      <c r="B26" s="432"/>
      <c r="C26" s="432"/>
      <c r="D26" s="432"/>
      <c r="E26" s="432"/>
      <c r="F26" s="432"/>
      <c r="G26" s="432"/>
      <c r="H26" s="432"/>
      <c r="I26" s="434"/>
    </row>
    <row r="27" spans="1:9" ht="15.75" customHeight="1">
      <c r="A27" s="433"/>
      <c r="B27" s="432"/>
      <c r="C27" s="432"/>
      <c r="D27" s="432"/>
      <c r="E27" s="432"/>
      <c r="F27" s="432"/>
      <c r="G27" s="432"/>
      <c r="H27" s="432"/>
      <c r="I27" s="434"/>
    </row>
    <row r="28" spans="1:9" ht="15.75" customHeight="1">
      <c r="A28" s="433"/>
      <c r="B28" s="432"/>
      <c r="C28" s="432"/>
      <c r="D28" s="432"/>
      <c r="E28" s="432"/>
      <c r="F28" s="432"/>
      <c r="G28" s="432"/>
      <c r="H28" s="432"/>
      <c r="I28" s="434"/>
    </row>
    <row r="29" spans="1:9" ht="15.75" customHeight="1">
      <c r="A29" s="433"/>
      <c r="B29" s="432"/>
      <c r="C29" s="432"/>
      <c r="D29" s="432"/>
      <c r="E29" s="432"/>
      <c r="F29" s="432"/>
      <c r="G29" s="432"/>
      <c r="H29" s="432"/>
      <c r="I29" s="434"/>
    </row>
    <row r="30" spans="1:9" ht="15.75" customHeight="1">
      <c r="A30" s="433"/>
      <c r="B30" s="432"/>
      <c r="C30" s="432"/>
      <c r="D30" s="432"/>
      <c r="E30" s="432"/>
      <c r="F30" s="432"/>
      <c r="G30" s="432"/>
      <c r="H30" s="432"/>
      <c r="I30" s="434"/>
    </row>
    <row r="31" spans="1:9" ht="15.75" customHeight="1">
      <c r="A31" s="433"/>
      <c r="B31" s="432"/>
      <c r="C31" s="432"/>
      <c r="D31" s="432"/>
      <c r="E31" s="432"/>
      <c r="F31" s="432"/>
      <c r="G31" s="432"/>
      <c r="H31" s="432"/>
      <c r="I31" s="434"/>
    </row>
    <row r="32" spans="1:9" ht="15.75" customHeight="1">
      <c r="A32" s="433"/>
      <c r="B32" s="432"/>
      <c r="C32" s="432"/>
      <c r="D32" s="432"/>
      <c r="E32" s="432"/>
      <c r="F32" s="432"/>
      <c r="G32" s="432"/>
      <c r="H32" s="432"/>
      <c r="I32" s="434"/>
    </row>
    <row r="33" spans="1:9" ht="15.75" customHeight="1">
      <c r="A33" s="433"/>
      <c r="B33" s="432"/>
      <c r="C33" s="432"/>
      <c r="D33" s="432"/>
      <c r="E33" s="432"/>
      <c r="F33" s="432"/>
      <c r="G33" s="432"/>
      <c r="H33" s="432"/>
      <c r="I33" s="434"/>
    </row>
    <row r="34" spans="1:9" ht="15.75" customHeight="1">
      <c r="A34" s="433"/>
      <c r="B34" s="432"/>
      <c r="C34" s="432"/>
      <c r="D34" s="432"/>
      <c r="E34" s="432"/>
      <c r="F34" s="432"/>
      <c r="G34" s="432"/>
      <c r="H34" s="432"/>
      <c r="I34" s="434"/>
    </row>
    <row r="35" spans="1:9" ht="15.75" customHeight="1">
      <c r="A35" s="433"/>
      <c r="B35" s="432"/>
      <c r="C35" s="432"/>
      <c r="D35" s="432"/>
      <c r="E35" s="432"/>
      <c r="F35" s="432"/>
      <c r="G35" s="432"/>
      <c r="H35" s="432"/>
      <c r="I35" s="434"/>
    </row>
    <row r="36" spans="1:9" ht="15.75" customHeight="1">
      <c r="A36" s="433"/>
      <c r="B36" s="432"/>
      <c r="C36" s="432"/>
      <c r="D36" s="432"/>
      <c r="E36" s="432"/>
      <c r="F36" s="432"/>
      <c r="G36" s="432"/>
      <c r="H36" s="432"/>
      <c r="I36" s="434"/>
    </row>
    <row r="37" spans="1:9" ht="56.45" customHeight="1">
      <c r="A37" s="433"/>
      <c r="B37" s="432"/>
      <c r="C37" s="432"/>
      <c r="D37" s="432"/>
      <c r="E37" s="432"/>
      <c r="F37" s="432"/>
      <c r="G37" s="432"/>
      <c r="H37" s="432"/>
      <c r="I37" s="434"/>
    </row>
    <row r="38" spans="1:9" ht="45" customHeight="1">
      <c r="A38" s="433"/>
      <c r="B38" s="432"/>
      <c r="C38" s="432"/>
      <c r="D38" s="432"/>
      <c r="E38" s="432"/>
      <c r="F38" s="432"/>
      <c r="G38" s="432"/>
      <c r="H38" s="432"/>
      <c r="I38" s="434"/>
    </row>
    <row r="39" spans="1:9" ht="44.45" customHeight="1">
      <c r="A39" s="433"/>
      <c r="B39" s="432"/>
      <c r="C39" s="432"/>
      <c r="D39" s="432"/>
      <c r="E39" s="432"/>
      <c r="F39" s="432"/>
      <c r="G39" s="432"/>
      <c r="H39" s="432"/>
      <c r="I39" s="434"/>
    </row>
    <row r="40" spans="1:9" ht="15.75" customHeight="1" thickBot="1">
      <c r="A40" s="429"/>
      <c r="B40" s="430"/>
      <c r="C40" s="430"/>
      <c r="D40" s="430"/>
      <c r="E40" s="430"/>
      <c r="F40" s="430"/>
      <c r="G40" s="430"/>
      <c r="H40" s="430"/>
      <c r="I40" s="431"/>
    </row>
    <row r="41" spans="1:9" ht="15.75" customHeight="1">
      <c r="A41" s="432"/>
      <c r="B41" s="432"/>
      <c r="C41" s="432"/>
      <c r="D41" s="432"/>
      <c r="E41" s="432"/>
      <c r="F41" s="432"/>
      <c r="G41" s="432"/>
      <c r="H41" s="432"/>
      <c r="I41" s="432"/>
    </row>
    <row r="43" spans="1:9" ht="15.75" thickBot="1"/>
    <row r="44" spans="1:9" ht="21.75" thickBot="1">
      <c r="A44" s="554" t="s">
        <v>401</v>
      </c>
      <c r="B44" s="555"/>
      <c r="C44" s="555"/>
      <c r="D44" s="555"/>
      <c r="E44" s="555"/>
      <c r="F44" s="555"/>
      <c r="G44" s="555"/>
      <c r="H44" s="555"/>
      <c r="I44" s="556"/>
    </row>
    <row r="45" spans="1:9" ht="15.75">
      <c r="A45" s="319" t="s">
        <v>246</v>
      </c>
      <c r="B45" s="361"/>
      <c r="C45" s="361"/>
      <c r="D45" s="361"/>
      <c r="E45" s="361"/>
      <c r="F45" s="361"/>
      <c r="G45" s="361"/>
      <c r="H45" s="361"/>
      <c r="I45" s="124" t="s">
        <v>247</v>
      </c>
    </row>
    <row r="46" spans="1:9" ht="21.75" thickBot="1">
      <c r="A46" s="321" t="s">
        <v>259</v>
      </c>
      <c r="B46" s="322"/>
      <c r="C46" s="322"/>
      <c r="D46" s="322"/>
      <c r="E46" s="322"/>
      <c r="F46" s="322"/>
      <c r="G46" s="322"/>
      <c r="H46" s="322"/>
      <c r="I46" s="296">
        <v>2016</v>
      </c>
    </row>
    <row r="47" spans="1:9" ht="15.75" thickBot="1">
      <c r="A47" s="421" t="s">
        <v>349</v>
      </c>
      <c r="B47" s="422"/>
      <c r="C47" s="422"/>
      <c r="D47" s="422"/>
      <c r="E47" s="422"/>
      <c r="F47" s="422"/>
      <c r="G47" s="120" t="s">
        <v>13</v>
      </c>
      <c r="H47" s="121" t="s">
        <v>346</v>
      </c>
      <c r="I47" s="122"/>
    </row>
    <row r="48" spans="1:9" ht="21.75" thickBot="1">
      <c r="A48" s="417" t="s">
        <v>309</v>
      </c>
      <c r="B48" s="418"/>
      <c r="C48" s="418"/>
      <c r="D48" s="418"/>
      <c r="E48" s="418"/>
      <c r="F48" s="418"/>
      <c r="G48" s="418"/>
      <c r="H48" s="418"/>
      <c r="I48" s="419"/>
    </row>
    <row r="49" spans="1:9" ht="15.75" thickBot="1">
      <c r="A49" s="420"/>
      <c r="B49" s="420"/>
      <c r="C49" s="420"/>
      <c r="D49" s="420"/>
      <c r="E49" s="420"/>
      <c r="F49" s="420"/>
      <c r="G49" s="420"/>
      <c r="H49" s="420"/>
      <c r="I49" s="420"/>
    </row>
    <row r="50" spans="1:9" ht="16.5" thickBot="1">
      <c r="A50" s="423" t="s">
        <v>333</v>
      </c>
      <c r="B50" s="424"/>
      <c r="C50" s="424"/>
      <c r="D50" s="424"/>
      <c r="E50" s="424"/>
      <c r="F50" s="424"/>
      <c r="G50" s="424"/>
      <c r="H50" s="424"/>
      <c r="I50" s="425"/>
    </row>
    <row r="51" spans="1:9">
      <c r="A51" s="433" t="s">
        <v>456</v>
      </c>
      <c r="B51" s="432"/>
      <c r="C51" s="432"/>
      <c r="D51" s="432"/>
      <c r="E51" s="432"/>
      <c r="F51" s="432"/>
      <c r="G51" s="432"/>
      <c r="H51" s="432"/>
      <c r="I51" s="434"/>
    </row>
    <row r="52" spans="1:9">
      <c r="A52" s="433"/>
      <c r="B52" s="432"/>
      <c r="C52" s="432"/>
      <c r="D52" s="432"/>
      <c r="E52" s="432"/>
      <c r="F52" s="432"/>
      <c r="G52" s="432"/>
      <c r="H52" s="432"/>
      <c r="I52" s="434"/>
    </row>
    <row r="53" spans="1:9">
      <c r="A53" s="433"/>
      <c r="B53" s="432"/>
      <c r="C53" s="432"/>
      <c r="D53" s="432"/>
      <c r="E53" s="432"/>
      <c r="F53" s="432"/>
      <c r="G53" s="432"/>
      <c r="H53" s="432"/>
      <c r="I53" s="434"/>
    </row>
    <row r="54" spans="1:9">
      <c r="A54" s="433"/>
      <c r="B54" s="432"/>
      <c r="C54" s="432"/>
      <c r="D54" s="432"/>
      <c r="E54" s="432"/>
      <c r="F54" s="432"/>
      <c r="G54" s="432"/>
      <c r="H54" s="432"/>
      <c r="I54" s="434"/>
    </row>
    <row r="55" spans="1:9">
      <c r="A55" s="433"/>
      <c r="B55" s="432"/>
      <c r="C55" s="432"/>
      <c r="D55" s="432"/>
      <c r="E55" s="432"/>
      <c r="F55" s="432"/>
      <c r="G55" s="432"/>
      <c r="H55" s="432"/>
      <c r="I55" s="434"/>
    </row>
    <row r="56" spans="1:9">
      <c r="A56" s="433"/>
      <c r="B56" s="432"/>
      <c r="C56" s="432"/>
      <c r="D56" s="432"/>
      <c r="E56" s="432"/>
      <c r="F56" s="432"/>
      <c r="G56" s="432"/>
      <c r="H56" s="432"/>
      <c r="I56" s="434"/>
    </row>
    <row r="57" spans="1:9">
      <c r="A57" s="433"/>
      <c r="B57" s="432"/>
      <c r="C57" s="432"/>
      <c r="D57" s="432"/>
      <c r="E57" s="432"/>
      <c r="F57" s="432"/>
      <c r="G57" s="432"/>
      <c r="H57" s="432"/>
      <c r="I57" s="434"/>
    </row>
    <row r="58" spans="1:9">
      <c r="A58" s="433"/>
      <c r="B58" s="432"/>
      <c r="C58" s="432"/>
      <c r="D58" s="432"/>
      <c r="E58" s="432"/>
      <c r="F58" s="432"/>
      <c r="G58" s="432"/>
      <c r="H58" s="432"/>
      <c r="I58" s="434"/>
    </row>
    <row r="59" spans="1:9">
      <c r="A59" s="433"/>
      <c r="B59" s="432"/>
      <c r="C59" s="432"/>
      <c r="D59" s="432"/>
      <c r="E59" s="432"/>
      <c r="F59" s="432"/>
      <c r="G59" s="432"/>
      <c r="H59" s="432"/>
      <c r="I59" s="434"/>
    </row>
    <row r="60" spans="1:9">
      <c r="A60" s="433"/>
      <c r="B60" s="432"/>
      <c r="C60" s="432"/>
      <c r="D60" s="432"/>
      <c r="E60" s="432"/>
      <c r="F60" s="432"/>
      <c r="G60" s="432"/>
      <c r="H60" s="432"/>
      <c r="I60" s="434"/>
    </row>
    <row r="61" spans="1:9">
      <c r="A61" s="433"/>
      <c r="B61" s="432"/>
      <c r="C61" s="432"/>
      <c r="D61" s="432"/>
      <c r="E61" s="432"/>
      <c r="F61" s="432"/>
      <c r="G61" s="432"/>
      <c r="H61" s="432"/>
      <c r="I61" s="434"/>
    </row>
    <row r="62" spans="1:9">
      <c r="A62" s="433"/>
      <c r="B62" s="432"/>
      <c r="C62" s="432"/>
      <c r="D62" s="432"/>
      <c r="E62" s="432"/>
      <c r="F62" s="432"/>
      <c r="G62" s="432"/>
      <c r="H62" s="432"/>
      <c r="I62" s="434"/>
    </row>
    <row r="63" spans="1:9">
      <c r="A63" s="433"/>
      <c r="B63" s="432"/>
      <c r="C63" s="432"/>
      <c r="D63" s="432"/>
      <c r="E63" s="432"/>
      <c r="F63" s="432"/>
      <c r="G63" s="432"/>
      <c r="H63" s="432"/>
      <c r="I63" s="434"/>
    </row>
    <row r="64" spans="1:9">
      <c r="A64" s="433"/>
      <c r="B64" s="432"/>
      <c r="C64" s="432"/>
      <c r="D64" s="432"/>
      <c r="E64" s="432"/>
      <c r="F64" s="432"/>
      <c r="G64" s="432"/>
      <c r="H64" s="432"/>
      <c r="I64" s="434"/>
    </row>
    <row r="65" spans="1:9">
      <c r="A65" s="433"/>
      <c r="B65" s="432"/>
      <c r="C65" s="432"/>
      <c r="D65" s="432"/>
      <c r="E65" s="432"/>
      <c r="F65" s="432"/>
      <c r="G65" s="432"/>
      <c r="H65" s="432"/>
      <c r="I65" s="434"/>
    </row>
    <row r="66" spans="1:9">
      <c r="A66" s="433"/>
      <c r="B66" s="432"/>
      <c r="C66" s="432"/>
      <c r="D66" s="432"/>
      <c r="E66" s="432"/>
      <c r="F66" s="432"/>
      <c r="G66" s="432"/>
      <c r="H66" s="432"/>
      <c r="I66" s="434"/>
    </row>
    <row r="67" spans="1:9">
      <c r="A67" s="433"/>
      <c r="B67" s="432"/>
      <c r="C67" s="432"/>
      <c r="D67" s="432"/>
      <c r="E67" s="432"/>
      <c r="F67" s="432"/>
      <c r="G67" s="432"/>
      <c r="H67" s="432"/>
      <c r="I67" s="434"/>
    </row>
    <row r="68" spans="1:9">
      <c r="A68" s="433"/>
      <c r="B68" s="432"/>
      <c r="C68" s="432"/>
      <c r="D68" s="432"/>
      <c r="E68" s="432"/>
      <c r="F68" s="432"/>
      <c r="G68" s="432"/>
      <c r="H68" s="432"/>
      <c r="I68" s="434"/>
    </row>
    <row r="69" spans="1:9">
      <c r="A69" s="433"/>
      <c r="B69" s="432"/>
      <c r="C69" s="432"/>
      <c r="D69" s="432"/>
      <c r="E69" s="432"/>
      <c r="F69" s="432"/>
      <c r="G69" s="432"/>
      <c r="H69" s="432"/>
      <c r="I69" s="434"/>
    </row>
    <row r="70" spans="1:9">
      <c r="A70" s="433"/>
      <c r="B70" s="432"/>
      <c r="C70" s="432"/>
      <c r="D70" s="432"/>
      <c r="E70" s="432"/>
      <c r="F70" s="432"/>
      <c r="G70" s="432"/>
      <c r="H70" s="432"/>
      <c r="I70" s="434"/>
    </row>
    <row r="71" spans="1:9">
      <c r="A71" s="433"/>
      <c r="B71" s="432"/>
      <c r="C71" s="432"/>
      <c r="D71" s="432"/>
      <c r="E71" s="432"/>
      <c r="F71" s="432"/>
      <c r="G71" s="432"/>
      <c r="H71" s="432"/>
      <c r="I71" s="434"/>
    </row>
    <row r="72" spans="1:9">
      <c r="A72" s="433"/>
      <c r="B72" s="432"/>
      <c r="C72" s="432"/>
      <c r="D72" s="432"/>
      <c r="E72" s="432"/>
      <c r="F72" s="432"/>
      <c r="G72" s="432"/>
      <c r="H72" s="432"/>
      <c r="I72" s="434"/>
    </row>
    <row r="73" spans="1:9">
      <c r="A73" s="433"/>
      <c r="B73" s="432"/>
      <c r="C73" s="432"/>
      <c r="D73" s="432"/>
      <c r="E73" s="432"/>
      <c r="F73" s="432"/>
      <c r="G73" s="432"/>
      <c r="H73" s="432"/>
      <c r="I73" s="434"/>
    </row>
    <row r="74" spans="1:9">
      <c r="A74" s="433"/>
      <c r="B74" s="432"/>
      <c r="C74" s="432"/>
      <c r="D74" s="432"/>
      <c r="E74" s="432"/>
      <c r="F74" s="432"/>
      <c r="G74" s="432"/>
      <c r="H74" s="432"/>
      <c r="I74" s="434"/>
    </row>
    <row r="75" spans="1:9">
      <c r="A75" s="433"/>
      <c r="B75" s="432"/>
      <c r="C75" s="432"/>
      <c r="D75" s="432"/>
      <c r="E75" s="432"/>
      <c r="F75" s="432"/>
      <c r="G75" s="432"/>
      <c r="H75" s="432"/>
      <c r="I75" s="434"/>
    </row>
    <row r="76" spans="1:9">
      <c r="A76" s="433"/>
      <c r="B76" s="432"/>
      <c r="C76" s="432"/>
      <c r="D76" s="432"/>
      <c r="E76" s="432"/>
      <c r="F76" s="432"/>
      <c r="G76" s="432"/>
      <c r="H76" s="432"/>
      <c r="I76" s="434"/>
    </row>
    <row r="77" spans="1:9">
      <c r="A77" s="433"/>
      <c r="B77" s="432"/>
      <c r="C77" s="432"/>
      <c r="D77" s="432"/>
      <c r="E77" s="432"/>
      <c r="F77" s="432"/>
      <c r="G77" s="432"/>
      <c r="H77" s="432"/>
      <c r="I77" s="434"/>
    </row>
    <row r="78" spans="1:9">
      <c r="A78" s="433"/>
      <c r="B78" s="432"/>
      <c r="C78" s="432"/>
      <c r="D78" s="432"/>
      <c r="E78" s="432"/>
      <c r="F78" s="432"/>
      <c r="G78" s="432"/>
      <c r="H78" s="432"/>
      <c r="I78" s="434"/>
    </row>
    <row r="79" spans="1:9">
      <c r="A79" s="433"/>
      <c r="B79" s="432"/>
      <c r="C79" s="432"/>
      <c r="D79" s="432"/>
      <c r="E79" s="432"/>
      <c r="F79" s="432"/>
      <c r="G79" s="432"/>
      <c r="H79" s="432"/>
      <c r="I79" s="434"/>
    </row>
    <row r="80" spans="1:9" ht="25.15" customHeight="1">
      <c r="A80" s="433"/>
      <c r="B80" s="432"/>
      <c r="C80" s="432"/>
      <c r="D80" s="432"/>
      <c r="E80" s="432"/>
      <c r="F80" s="432"/>
      <c r="G80" s="432"/>
      <c r="H80" s="432"/>
      <c r="I80" s="434"/>
    </row>
    <row r="81" spans="1:9" ht="40.9" customHeight="1">
      <c r="A81" s="433"/>
      <c r="B81" s="432"/>
      <c r="C81" s="432"/>
      <c r="D81" s="432"/>
      <c r="E81" s="432"/>
      <c r="F81" s="432"/>
      <c r="G81" s="432"/>
      <c r="H81" s="432"/>
      <c r="I81" s="434"/>
    </row>
    <row r="82" spans="1:9" ht="51.6" customHeight="1">
      <c r="A82" s="433"/>
      <c r="B82" s="432"/>
      <c r="C82" s="432"/>
      <c r="D82" s="432"/>
      <c r="E82" s="432"/>
      <c r="F82" s="432"/>
      <c r="G82" s="432"/>
      <c r="H82" s="432"/>
      <c r="I82" s="434"/>
    </row>
    <row r="83" spans="1:9" ht="37.15" customHeight="1">
      <c r="A83" s="433"/>
      <c r="B83" s="432"/>
      <c r="C83" s="432"/>
      <c r="D83" s="432"/>
      <c r="E83" s="432"/>
      <c r="F83" s="432"/>
      <c r="G83" s="432"/>
      <c r="H83" s="432"/>
      <c r="I83" s="434"/>
    </row>
    <row r="84" spans="1:9" ht="96" customHeight="1">
      <c r="A84" s="433"/>
      <c r="B84" s="432"/>
      <c r="C84" s="432"/>
      <c r="D84" s="432"/>
      <c r="E84" s="432"/>
      <c r="F84" s="432"/>
      <c r="G84" s="432"/>
      <c r="H84" s="432"/>
      <c r="I84" s="434"/>
    </row>
    <row r="85" spans="1:9" ht="40.9" customHeight="1" thickBot="1">
      <c r="A85" s="429"/>
      <c r="B85" s="430"/>
      <c r="C85" s="430"/>
      <c r="D85" s="430"/>
      <c r="E85" s="430"/>
      <c r="F85" s="430"/>
      <c r="G85" s="430"/>
      <c r="H85" s="430"/>
      <c r="I85" s="431"/>
    </row>
    <row r="86" spans="1:9" ht="15.75">
      <c r="A86" s="432"/>
      <c r="B86" s="432"/>
      <c r="C86" s="432"/>
      <c r="D86" s="432"/>
      <c r="E86" s="432"/>
      <c r="F86" s="432"/>
      <c r="G86" s="432"/>
      <c r="H86" s="432"/>
      <c r="I86" s="432"/>
    </row>
  </sheetData>
  <mergeCells count="21">
    <mergeCell ref="A86:I86"/>
    <mergeCell ref="A49:I49"/>
    <mergeCell ref="A50:I50"/>
    <mergeCell ref="A51:I84"/>
    <mergeCell ref="A85:I85"/>
    <mergeCell ref="A44:I44"/>
    <mergeCell ref="A45:H45"/>
    <mergeCell ref="A46:H46"/>
    <mergeCell ref="A47:F47"/>
    <mergeCell ref="A48:I48"/>
    <mergeCell ref="A7:I7"/>
    <mergeCell ref="A8:I8"/>
    <mergeCell ref="A40:I40"/>
    <mergeCell ref="A41:I41"/>
    <mergeCell ref="A9:I39"/>
    <mergeCell ref="A1:I1"/>
    <mergeCell ref="A5:I5"/>
    <mergeCell ref="A6:I6"/>
    <mergeCell ref="A3:H3"/>
    <mergeCell ref="A2:H2"/>
    <mergeCell ref="A4:F4"/>
  </mergeCells>
  <printOptions horizontalCentered="1"/>
  <pageMargins left="0" right="0" top="0.55118110236220474" bottom="0.86614173228346458" header="0.31496062992125984" footer="0.55118110236220474"/>
  <pageSetup paperSize="9" scale="96" fitToHeight="0" orientation="portrait" r:id="rId1"/>
  <headerFooter>
    <oddHeader>&amp;R&amp;F</oddHeader>
    <oddFooter>&amp;C&amp;P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22</vt:i4>
      </vt:variant>
    </vt:vector>
  </HeadingPairs>
  <TitlesOfParts>
    <vt:vector size="36" baseType="lpstr">
      <vt:lpstr>1. activo</vt:lpstr>
      <vt:lpstr>2. pasivo</vt:lpstr>
      <vt:lpstr>3. pdas. y ganancias </vt:lpstr>
      <vt:lpstr>4. flujos efectivo</vt:lpstr>
      <vt:lpstr>5. invers. reales</vt:lpstr>
      <vt:lpstr>6. financ. invers.</vt:lpstr>
      <vt:lpstr>7. objetivos y rentas</vt:lpstr>
      <vt:lpstr>8. financ. activ.</vt:lpstr>
      <vt:lpstr>9. memoria</vt:lpstr>
      <vt:lpstr>10. cap.-nec. financiación</vt:lpstr>
      <vt:lpstr>11. regla gasto</vt:lpstr>
      <vt:lpstr>12.- estado deuda</vt:lpstr>
      <vt:lpstr>13.subvenc.</vt:lpstr>
      <vt:lpstr>14. plantillas y retrib.</vt:lpstr>
      <vt:lpstr>'1. activo'!Área_de_impresión</vt:lpstr>
      <vt:lpstr>'10. cap.-nec. financiación'!Área_de_impresión</vt:lpstr>
      <vt:lpstr>'11. regla gasto'!Área_de_impresión</vt:lpstr>
      <vt:lpstr>'12.- estado deuda'!Área_de_impresión</vt:lpstr>
      <vt:lpstr>'13.subvenc.'!Área_de_impresión</vt:lpstr>
      <vt:lpstr>'14. plantillas y retrib.'!Área_de_impresión</vt:lpstr>
      <vt:lpstr>'2. pasivo'!Área_de_impresión</vt:lpstr>
      <vt:lpstr>'3. pdas. y ganancias '!Área_de_impresión</vt:lpstr>
      <vt:lpstr>'4. flujos efectivo'!Área_de_impresión</vt:lpstr>
      <vt:lpstr>'5. invers. reales'!Área_de_impresión</vt:lpstr>
      <vt:lpstr>'6. financ. invers.'!Área_de_impresión</vt:lpstr>
      <vt:lpstr>'7. objetivos y rentas'!Área_de_impresión</vt:lpstr>
      <vt:lpstr>'8. financ. activ.'!Área_de_impresión</vt:lpstr>
      <vt:lpstr>'9. memoria'!Área_de_impresión</vt:lpstr>
      <vt:lpstr>'1. activo'!Títulos_a_imprimir</vt:lpstr>
      <vt:lpstr>'10. cap.-nec. financiación'!Títulos_a_imprimir</vt:lpstr>
      <vt:lpstr>'12.- estado deuda'!Títulos_a_imprimir</vt:lpstr>
      <vt:lpstr>'2. pasivo'!Títulos_a_imprimir</vt:lpstr>
      <vt:lpstr>'3. pdas. y ganancias '!Títulos_a_imprimir</vt:lpstr>
      <vt:lpstr>'4. flujos efectivo'!Títulos_a_imprimir</vt:lpstr>
      <vt:lpstr>'5. invers. reales'!Títulos_a_imprimir</vt:lpstr>
      <vt:lpstr>'9. memoria'!Títulos_a_imprimir</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Silvestre Lopez Angulo</dc:creator>
  <cp:lastModifiedBy>german.vega</cp:lastModifiedBy>
  <cp:lastPrinted>2015-10-15T10:08:39Z</cp:lastPrinted>
  <dcterms:created xsi:type="dcterms:W3CDTF">2013-06-11T14:11:26Z</dcterms:created>
  <dcterms:modified xsi:type="dcterms:W3CDTF">2023-08-21T06:35:35Z</dcterms:modified>
</cp:coreProperties>
</file>