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05" yWindow="-105" windowWidth="23250" windowHeight="12570" tabRatio="940"/>
  </bookViews>
  <sheets>
    <sheet name="1. activo" sheetId="1" r:id="rId1"/>
    <sheet name="2. pasivo" sheetId="2" r:id="rId2"/>
    <sheet name="3. pdas. y ganancias" sheetId="3" r:id="rId3"/>
    <sheet name="4. flujos efectivo" sheetId="4" r:id="rId4"/>
    <sheet name="5. invers. reales" sheetId="5" r:id="rId5"/>
    <sheet name="6. financ. invers." sheetId="11" r:id="rId6"/>
    <sheet name="7. objetivos y rentas" sheetId="15" r:id="rId7"/>
    <sheet name="8. financ. activ." sheetId="12" r:id="rId8"/>
    <sheet name="9. memoria" sheetId="14" r:id="rId9"/>
    <sheet name="10. cap.-nec. financiación" sheetId="6" r:id="rId10"/>
    <sheet name="11. regla gasto" sheetId="7" r:id="rId11"/>
    <sheet name="12.- estado deuda" sheetId="8" r:id="rId12"/>
    <sheet name="13.subvenc." sheetId="13" r:id="rId13"/>
    <sheet name="14. plantillas y retrib." sheetId="10" r:id="rId14"/>
  </sheets>
  <externalReferences>
    <externalReference r:id="rId15"/>
  </externalReferences>
  <definedNames>
    <definedName name="_xlnm.Print_Area" localSheetId="0">'1. activo'!$A$1:$C$45</definedName>
    <definedName name="_xlnm.Print_Area" localSheetId="9">'10. cap.-nec. financiación'!$A$1:$D$36</definedName>
    <definedName name="_xlnm.Print_Area" localSheetId="10">'11. regla gasto'!$A$1:$E$42</definedName>
    <definedName name="_xlnm.Print_Area" localSheetId="11">'12.- estado deuda'!$A$1:$I$58</definedName>
    <definedName name="_xlnm.Print_Area" localSheetId="12">'13.subvenc.'!$A$1:$I$53</definedName>
    <definedName name="_xlnm.Print_Area" localSheetId="13">'14. plantillas y retrib.'!$A$1:$I$59</definedName>
    <definedName name="_xlnm.Print_Area" localSheetId="1">'2. pasivo'!$A$1:$C$55</definedName>
    <definedName name="_xlnm.Print_Area" localSheetId="2">'3. pdas. y ganancias'!$A$1:$C$75</definedName>
    <definedName name="_xlnm.Print_Area" localSheetId="3">'4. flujos efectivo'!$A$1:$C$85</definedName>
    <definedName name="_xlnm.Print_Area" localSheetId="4">'5. invers. reales'!$A$1:$P$42</definedName>
    <definedName name="_xlnm.Print_Area" localSheetId="5">'6. financ. invers.'!$A$1:$H$30</definedName>
    <definedName name="_xlnm.Print_Area" localSheetId="6">'7. objetivos y rentas'!$A$1:$C$61</definedName>
    <definedName name="_xlnm.Print_Area" localSheetId="7">'8. financ. activ.'!$A$1:$H$21</definedName>
    <definedName name="_xlnm.Print_Area" localSheetId="8">'9. memoria'!$A$1:$I$47</definedName>
    <definedName name="_xlnm.Print_Titles" localSheetId="0">'1. activo'!$1:$9</definedName>
    <definedName name="_xlnm.Print_Titles" localSheetId="9">'10. cap.-nec. financiación'!$1:$8</definedName>
    <definedName name="_xlnm.Print_Titles" localSheetId="11">'12.- estado deuda'!$1:$11</definedName>
    <definedName name="_xlnm.Print_Titles" localSheetId="1">'2. pasivo'!$1:$9</definedName>
    <definedName name="_xlnm.Print_Titles" localSheetId="2">'3. pdas. y ganancias'!$1:$8</definedName>
    <definedName name="_xlnm.Print_Titles" localSheetId="3">'4. flujos efectivo'!$1:$9</definedName>
    <definedName name="_xlnm.Print_Titles" localSheetId="4">'5. invers. reales'!$1:$8</definedName>
    <definedName name="_xlnm.Print_Titles" localSheetId="8">'9. memoria'!$1:$7</definedName>
  </definedNames>
  <calcPr calcId="125725"/>
</workbook>
</file>

<file path=xl/calcChain.xml><?xml version="1.0" encoding="utf-8"?>
<calcChain xmlns="http://schemas.openxmlformats.org/spreadsheetml/2006/main">
  <c r="B18" i="11"/>
  <c r="G31" i="10" l="1"/>
  <c r="I12" i="8" l="1"/>
  <c r="H12"/>
  <c r="G12"/>
  <c r="F12"/>
  <c r="E12"/>
  <c r="D12"/>
  <c r="C12"/>
  <c r="B12"/>
  <c r="B24" i="11" l="1"/>
  <c r="B23"/>
  <c r="B22"/>
  <c r="B21"/>
  <c r="B20"/>
  <c r="B19"/>
  <c r="B17"/>
  <c r="B16"/>
  <c r="B15"/>
  <c r="B14"/>
  <c r="B13"/>
  <c r="B12"/>
  <c r="B11"/>
  <c r="B10"/>
</calcChain>
</file>

<file path=xl/sharedStrings.xml><?xml version="1.0" encoding="utf-8"?>
<sst xmlns="http://schemas.openxmlformats.org/spreadsheetml/2006/main" count="690" uniqueCount="541">
  <si>
    <t>ACTIVO</t>
  </si>
  <si>
    <t>A) ACTIVO NO CORRIENTE</t>
  </si>
  <si>
    <t> I. Inmovilizado intangible</t>
  </si>
  <si>
    <t> II. Inmovilizado material</t>
  </si>
  <si>
    <t> III. Inversiones inmobiliarias</t>
  </si>
  <si>
    <t> IV. Inversiones en empresas del grupo y asociadas a largo plazo</t>
  </si>
  <si>
    <t> V. Inversiones financieras a largo plazo</t>
  </si>
  <si>
    <t> VI. Activos por impuesto diferido</t>
  </si>
  <si>
    <t>B) ACTIVO CORRIENTE</t>
  </si>
  <si>
    <t> I. Activos no corrientes mantenidos para la venta</t>
  </si>
  <si>
    <t> II. Existencias</t>
  </si>
  <si>
    <t> III. Deudores comerciales y otras cuentas a cobrar</t>
  </si>
  <si>
    <t>Sociedad:</t>
  </si>
  <si>
    <t>NIF:</t>
  </si>
  <si>
    <t>Fecha  de aprobación de los Estados financieros iniciales</t>
  </si>
  <si>
    <t>BALANCE</t>
  </si>
  <si>
    <t>(Importe en  €)</t>
  </si>
  <si>
    <t>Anticipos</t>
  </si>
  <si>
    <t>Aplicaciones informáticas</t>
  </si>
  <si>
    <t> VII. Deudores comerciales no corrientes</t>
  </si>
  <si>
    <t>Inmovilizado</t>
  </si>
  <si>
    <t>Inversiones financieras</t>
  </si>
  <si>
    <t>Existencias y otros activos</t>
  </si>
  <si>
    <t> IV. Inversiones en empresas del grupo y asociadas a corto plazo</t>
  </si>
  <si>
    <t> V. Inversiones financieras a corto plazo</t>
  </si>
  <si>
    <t> VI. Periodificaciones a corto plazo</t>
  </si>
  <si>
    <t> VII. Efectivo y otros activos líquidos equivalentes</t>
  </si>
  <si>
    <t>TOTAL ACTIVO (A+B)</t>
  </si>
  <si>
    <t>Desarrollo</t>
  </si>
  <si>
    <t>PATRIMONIO NETO Y PASIVO</t>
  </si>
  <si>
    <t>A) PATRIMONIO NETO</t>
  </si>
  <si>
    <t>A-1) Fondos propios</t>
  </si>
  <si>
    <t xml:space="preserve">I. Capital </t>
  </si>
  <si>
    <t>II. Prima de emisión</t>
  </si>
  <si>
    <t>III. Reservas</t>
  </si>
  <si>
    <t>IV. (Acciones y participaciones en patrimonio propias)</t>
  </si>
  <si>
    <t>VI. Otras aportaciones de socios</t>
  </si>
  <si>
    <t>VII. Resultado del ejercicio</t>
  </si>
  <si>
    <t>VIII. (Dividendo a cuenta)</t>
  </si>
  <si>
    <t>IX. Otros instrumentos de patrimonio neto</t>
  </si>
  <si>
    <t>A-2) Ajustes por cambio de valor</t>
  </si>
  <si>
    <t>A-3) Subvenciones, donaciones y legados recibidos</t>
  </si>
  <si>
    <t>B) PASIVO NO CORRIENTE</t>
  </si>
  <si>
    <t>I. Provisiones a largo plazo</t>
  </si>
  <si>
    <t>II. Deudas a largo plazo</t>
  </si>
  <si>
    <t>III. Deudas con empresas del grupo y asociadas a largo plazo</t>
  </si>
  <si>
    <t>IV. Pasivos por impuesto diferido</t>
  </si>
  <si>
    <t>V. Periodificaciones a largo plazo</t>
  </si>
  <si>
    <t>C) PASIVO CORRIENTE</t>
  </si>
  <si>
    <t>I. Pasivos vinculados con activos no corrientes mantenidos para la venta</t>
  </si>
  <si>
    <t>II. Provisiones a corto plazo</t>
  </si>
  <si>
    <t>III. Deudas a corto plazo</t>
  </si>
  <si>
    <t>IV. Deudas con empresas del grupo y asociadas a corto plazo</t>
  </si>
  <si>
    <t>V. Acreedores comerciales y otras cuentas a pagar</t>
  </si>
  <si>
    <t>VI. Periodificaciones a corto plazo</t>
  </si>
  <si>
    <t>TOTAL PATRIMONIO NETO Y PASIVO (A+B+C)</t>
  </si>
  <si>
    <t>V. Resultado de ejercicios anteriores</t>
  </si>
  <si>
    <t>Provisión por retribuciones al personal</t>
  </si>
  <si>
    <t>Obligaciones y otros valores negociables</t>
  </si>
  <si>
    <t>Deudas con entidades de crédito</t>
  </si>
  <si>
    <t xml:space="preserve"> Acreedores por arrendamiento financiero</t>
  </si>
  <si>
    <t>Otras deudas a largo plazo</t>
  </si>
  <si>
    <t>VI. Acreedores comerciales no corrientes</t>
  </si>
  <si>
    <t>Otras provisiones</t>
  </si>
  <si>
    <t>VII. Deuda con características especiales a largo plazo</t>
  </si>
  <si>
    <t>Acreedores por arrendamiento financiero</t>
  </si>
  <si>
    <t>Otras deudas a corto plazo</t>
  </si>
  <si>
    <t>Proveedores</t>
  </si>
  <si>
    <t>Otros acreedores</t>
  </si>
  <si>
    <t>VII.  Deuda con características especiales a corto plazo</t>
  </si>
  <si>
    <t>1.  Importe neto de la cifra de negocios</t>
  </si>
  <si>
    <t>2. Variaciones de existencias de productos terminados y en curso de fabricación</t>
  </si>
  <si>
    <t>3. Trabajos realizados por la empresa para su activo</t>
  </si>
  <si>
    <t>4. Aprovisionamientos</t>
  </si>
  <si>
    <t>5. Otros ingresos de explotación</t>
  </si>
  <si>
    <t>6.  Gastos de personal</t>
  </si>
  <si>
    <t>7.  Otros gastos de explotación</t>
  </si>
  <si>
    <t>8. Amortización del inmovilizado</t>
  </si>
  <si>
    <t>9. Imputación de subvenciones de inmovilizado no financiero y otras</t>
  </si>
  <si>
    <t>10. Exceso de provisiones</t>
  </si>
  <si>
    <t>11. Deterioro y resultado por enajenaciones del inmovilizado</t>
  </si>
  <si>
    <t>B)  OPERACIONES INTERRUMPIDAS</t>
  </si>
  <si>
    <t>a) Amortización del inmovilizado intangible</t>
  </si>
  <si>
    <t>b) Amortización del inmovilizado material</t>
  </si>
  <si>
    <t>c) Amortización de las inversiones inmobiliarias</t>
  </si>
  <si>
    <t>12. Diferencias negativas en combinaciones de negocios</t>
  </si>
  <si>
    <t>12a. Subvenciones concedidas y transferencias realizadas por la entidad</t>
  </si>
  <si>
    <t xml:space="preserve">  -al sector público local de carácter administrativo</t>
  </si>
  <si>
    <t xml:space="preserve">  -al sector público local de carácter empresarial o fundacional</t>
  </si>
  <si>
    <t xml:space="preserve">  -a otros</t>
  </si>
  <si>
    <t>13.  Otros resultados</t>
  </si>
  <si>
    <t xml:space="preserve">  Gastos excepcionales</t>
  </si>
  <si>
    <t xml:space="preserve">  Ingresos excepcionales</t>
  </si>
  <si>
    <t>A.1)  RESULTADO DE EXPLOTACIÓN (1+2+3+4+5+6+7+8+9+10+11+12+12a+13)</t>
  </si>
  <si>
    <t>14. Ingresos financieros</t>
  </si>
  <si>
    <t>c) Imputación de subvenciones, donaciones y legados de carácter financiero</t>
  </si>
  <si>
    <t>b) De valores negociables y otros instrumentos financieros</t>
  </si>
  <si>
    <t>15. Gastos financieros</t>
  </si>
  <si>
    <t>16. Variación de valor razonable en instrumentos financieros</t>
  </si>
  <si>
    <t>17. Diferencias de cambio</t>
  </si>
  <si>
    <t>18. Deterioro y resultado por enajenaciones de instrumentos financieros</t>
  </si>
  <si>
    <t>19. Otros ingresos y gastos de carácter financiero</t>
  </si>
  <si>
    <t>20. Impuestos sobre beneficios</t>
  </si>
  <si>
    <t>21. Resultado del ejercicio procedente de operaciones interrumpidas neto de impuestos</t>
  </si>
  <si>
    <t>PRESUPUESTO DE CAPITAL. ESTADO DE FLUJOS DE EFECTIVO</t>
  </si>
  <si>
    <t xml:space="preserve">A) FLUJOS DE EFECTIVO DE LAS ACTIVIDADES DE EXPLOTACIÓN </t>
  </si>
  <si>
    <t>1. Resultado del ejercicio antes de impuestos</t>
  </si>
  <si>
    <t>2. Ajustes del resultado</t>
  </si>
  <si>
    <t xml:space="preserve">   a) Amortización del inmovilizado (+)</t>
  </si>
  <si>
    <t xml:space="preserve">   c) Variación de provisiones (+/-)</t>
  </si>
  <si>
    <t xml:space="preserve">   d) Imputación de subvenciones (-)</t>
  </si>
  <si>
    <t xml:space="preserve">   e) Resultados por bajas y enajenaciones del inmovilizado (+/-)</t>
  </si>
  <si>
    <t xml:space="preserve">   f) Resultados por bajas y enajenaciones de instrumentos financieros (+/-)</t>
  </si>
  <si>
    <t xml:space="preserve">   g) Ingresos financieros (-)</t>
  </si>
  <si>
    <t xml:space="preserve">   h) Gastos financieros (+)</t>
  </si>
  <si>
    <t xml:space="preserve">   i) Diferencias de cambio (+/-)</t>
  </si>
  <si>
    <t xml:space="preserve">   j) Diferencias de cambio (+/-)</t>
  </si>
  <si>
    <t xml:space="preserve">   k) Otros ingresos y gastos (+/-)</t>
  </si>
  <si>
    <t>3. Cambios en el capital corriente</t>
  </si>
  <si>
    <t xml:space="preserve">   a) Existencias  (+/-)</t>
  </si>
  <si>
    <t xml:space="preserve">   b) Deudores y otras cuentas para cobrar  (+/-)</t>
  </si>
  <si>
    <t xml:space="preserve">   c) Otros activos corrientes (+/-)</t>
  </si>
  <si>
    <t xml:space="preserve">   d) Acreedores y otras cuentas para pagar (+/-)</t>
  </si>
  <si>
    <t xml:space="preserve">   e) Otros pasivos corrientes (+/-)</t>
  </si>
  <si>
    <t xml:space="preserve">    f)  Otros activos y pasivos no corrientes (+/-)</t>
  </si>
  <si>
    <t>4. Otros flujos de efectivo de las actividades  de explotación</t>
  </si>
  <si>
    <t xml:space="preserve">   a) Pagos de intereses  (-)</t>
  </si>
  <si>
    <t xml:space="preserve">   b) Cobros de dividendos  (+)</t>
  </si>
  <si>
    <t xml:space="preserve">   c) Cobros de intereses  (+)</t>
  </si>
  <si>
    <t xml:space="preserve">   d) Cobros (pagos) por impuesto sobre beneficios  (+/-)</t>
  </si>
  <si>
    <t xml:space="preserve">   e) Otros pagos (cobros) (-/+)</t>
  </si>
  <si>
    <t>B) FLUJOS DE EFECTIVO DE LAS ACTIVIDADES DE INVERSIÓN</t>
  </si>
  <si>
    <t>6. Pagos por inversiones (-)</t>
  </si>
  <si>
    <t xml:space="preserve">   a) Empresas del grupo y asociadas</t>
  </si>
  <si>
    <t xml:space="preserve">   b) Inmovilizado intangible</t>
  </si>
  <si>
    <t xml:space="preserve">   c) Inmovilizado material</t>
  </si>
  <si>
    <t xml:space="preserve">   d) Inversiones inmobiliarias</t>
  </si>
  <si>
    <t xml:space="preserve">   e) Otros activos financieros</t>
  </si>
  <si>
    <t xml:space="preserve">   f) Activos no corrientes mantenidos para venta</t>
  </si>
  <si>
    <t xml:space="preserve">   g) Unidad de negocio</t>
  </si>
  <si>
    <t xml:space="preserve">   h) Otros activos</t>
  </si>
  <si>
    <t>7. Cobros por desinversiones (+)</t>
  </si>
  <si>
    <t>5. Flujos de efectivo de las actividades de explotación (1+2+3+4)</t>
  </si>
  <si>
    <t>8. Flujos de efectivo de las actividades de inversión (6+7)</t>
  </si>
  <si>
    <t>C) FLUJOS DE EFECTIVO DE LAS ACTIVIDADES DE FINANCIACIÓN</t>
  </si>
  <si>
    <t>9. Cobros y pagos por instrumentos de patrimonio</t>
  </si>
  <si>
    <t xml:space="preserve">   a) Emisión de instrumentos de patrimonio (+)</t>
  </si>
  <si>
    <t xml:space="preserve">   b) Amortización de instrumentos de patrimonio (-)</t>
  </si>
  <si>
    <t xml:space="preserve">   c) Adquisición de instrumentos de patrimonio propio (-)</t>
  </si>
  <si>
    <t xml:space="preserve">   d) Enajenación de instrumentos de patrimonio propio (+)</t>
  </si>
  <si>
    <t xml:space="preserve">   e) Subvenciones, donaciones y legados recibidos (+)</t>
  </si>
  <si>
    <t>10. Cobros y pagos por instrumentos de pasivo financiero</t>
  </si>
  <si>
    <t xml:space="preserve">   a) Emisión</t>
  </si>
  <si>
    <t xml:space="preserve">       1. Obligaciones y otros valores negociables (+)</t>
  </si>
  <si>
    <t xml:space="preserve">       2. Deudas con entidades de crédito (+)</t>
  </si>
  <si>
    <t xml:space="preserve">       3. Deudas con empresas del grupo y asociadas  (+)</t>
  </si>
  <si>
    <t xml:space="preserve">       5. Otras deudas  (+)</t>
  </si>
  <si>
    <t xml:space="preserve">   b) devolución y amortización de</t>
  </si>
  <si>
    <t xml:space="preserve">       1. Obligaciones y otros valores negociables (-)</t>
  </si>
  <si>
    <t xml:space="preserve">       2. Deudas con entidades de crédito (-)</t>
  </si>
  <si>
    <t xml:space="preserve">       3. Deudas con empresas del grupo y asociadas  (-)</t>
  </si>
  <si>
    <t xml:space="preserve">       5. Otras deudas  (-)</t>
  </si>
  <si>
    <t>11. Pagos por dividendos y remuneraciones de otros instrumentos de patrimonio</t>
  </si>
  <si>
    <t xml:space="preserve">   a) Dividendos (-)</t>
  </si>
  <si>
    <t xml:space="preserve">   b) remuneración de otros instrumentos  de patrimonio (-)</t>
  </si>
  <si>
    <t>12. Flujos de efectivo de las actividades de financiación (9+10+11)</t>
  </si>
  <si>
    <t>D) Efecto de las variaciones de los tipos de cambio</t>
  </si>
  <si>
    <t>E) AUMENTO/DISMINUCIÓN NETA DEL EFECTIVO O EQUIVALENTES (5+8+12+D)</t>
  </si>
  <si>
    <t xml:space="preserve">   Efectivo o equivalentes al comienzo del ejercicio</t>
  </si>
  <si>
    <t xml:space="preserve">   Efectivo o equivalentes al final del ejercicio</t>
  </si>
  <si>
    <t>Previsiones ejercicio</t>
  </si>
  <si>
    <t>ANEXO DE INVERSIONES REALES</t>
  </si>
  <si>
    <t>Proyecto de Inversión</t>
  </si>
  <si>
    <t>Código</t>
  </si>
  <si>
    <t>Año inicio</t>
  </si>
  <si>
    <t>Año fin</t>
  </si>
  <si>
    <t>Resto</t>
  </si>
  <si>
    <t>Nota:</t>
  </si>
  <si>
    <t>Aquellos proyectos de inversión cuyos importes sean de escasa importancia en relación con el volumen total de inversiones podrán agruparse en uno o varios proyectos genéricos.</t>
  </si>
  <si>
    <t>Observaciones</t>
  </si>
  <si>
    <t>Concepto</t>
  </si>
  <si>
    <t>CAPACIDAD/NECESIDAD DE FINANCIACIÓN DE LA ENTIDAD, CALCULADA CONFORME A LAS NORMAS DEL SISTEMA EUROPEO DE CUENTAS</t>
  </si>
  <si>
    <t>Ingresos a efectos de Contabilidad Nacional</t>
  </si>
  <si>
    <t>Gastos a efectos de Contabilidad Nacional</t>
  </si>
  <si>
    <t>Solo aplicar a Entidades dentro del sector AA. PP.</t>
  </si>
  <si>
    <t>(1) Este importe aparecerá como mayor (+) gasto en caso de reducción de existencias y como menor gasto en caso de incremento.</t>
  </si>
  <si>
    <t>INFORMACIÓN PARA LA APLICACIÓN DE LA REGLA DE GASTO (CONTAB. EMPRESARIAL)</t>
  </si>
  <si>
    <t>CONCEPTO</t>
  </si>
  <si>
    <t>OBSERVACIONES</t>
  </si>
  <si>
    <t>Aprovisionamientos</t>
  </si>
  <si>
    <t>Gastos de Personal</t>
  </si>
  <si>
    <t>Otros gastos de explotación</t>
  </si>
  <si>
    <t>Impuesto de Sociedades</t>
  </si>
  <si>
    <t>Otros impuestos</t>
  </si>
  <si>
    <t>Gastos excepcionales</t>
  </si>
  <si>
    <t>Variaciones del Inmovilizado material e intangible; de inversiones inmobiliarias; de existencias</t>
  </si>
  <si>
    <t>Aplicación de  Provisiones</t>
  </si>
  <si>
    <t>Inversiones efectuadas por cuenta de la Entidad Local</t>
  </si>
  <si>
    <t>Ayudas, transferencias  y subvenciones concedidas</t>
  </si>
  <si>
    <t>EMPLEOS NO FINANCIEROS TÉRMINOS SEC EXCEPTO INTERESES DE LA DEUDA</t>
  </si>
  <si>
    <t>(-) Gasto financiado con fondos finalistas procedentes de la Unión Europea o de otras Administraciones Públicas</t>
  </si>
  <si>
    <t>GASTO COMPUTABLE DEL EJERCICIO</t>
  </si>
  <si>
    <t>(+/-) Incrementos /disminuciones de recaudación por cambios normativos</t>
  </si>
  <si>
    <t>Breve descripción del  cambio normativo</t>
  </si>
  <si>
    <t>Norma(s)  que cambian</t>
  </si>
  <si>
    <t>Notas:</t>
  </si>
  <si>
    <t>(1)  Este importe aparecerá con signo positivo en caso de aumento de existencias, y con signo negativo en caso de reducción.</t>
  </si>
  <si>
    <t>(3)  Es un ajuste a efectos de consolidación, por tanto hay que descontarlo en la entidad pagadora.</t>
  </si>
  <si>
    <t>ESTADO DE MOVIMIENTOS Y SITUACIÓN DE LA DEUDA</t>
  </si>
  <si>
    <t>Crédito disponible</t>
  </si>
  <si>
    <t>Amortizaciones</t>
  </si>
  <si>
    <t>Intereses y gastos financieros</t>
  </si>
  <si>
    <t>Deuda Viva (5) = (1)+(2)-(3)-(4)</t>
  </si>
  <si>
    <t>EMISIONES</t>
  </si>
  <si>
    <t>OPERACIONES CON ENTIDADES DE CRÉDITO</t>
  </si>
  <si>
    <t>Con Entidades de Crédito Residentes</t>
  </si>
  <si>
    <t>Factoring sin recurso</t>
  </si>
  <si>
    <t>Avales ejecutados</t>
  </si>
  <si>
    <t>Deudas con Administraciones Públicas</t>
  </si>
  <si>
    <t>Con otras Administraciones Públicas</t>
  </si>
  <si>
    <t>Otras operaciones de crédito</t>
  </si>
  <si>
    <t>Arrendamientos financieros</t>
  </si>
  <si>
    <t>Pagos aplazados</t>
  </si>
  <si>
    <t>Inversiones con abono total de precio</t>
  </si>
  <si>
    <t xml:space="preserve">Otras </t>
  </si>
  <si>
    <t>(Importes en €)</t>
  </si>
  <si>
    <t>DOTACIÓN DE PLANTILLAS Y RETRIBUCIONES</t>
  </si>
  <si>
    <t>Sectores a considerar</t>
  </si>
  <si>
    <t>Administración General y resto de sectores</t>
  </si>
  <si>
    <t>Sector de asistencia social y de dependencia</t>
  </si>
  <si>
    <t>Sector sanitario</t>
  </si>
  <si>
    <t>Educativo no universitario</t>
  </si>
  <si>
    <t>( Se cumplimentará un cuadro por cada uno de los sectores de actividad de la Entidad)</t>
  </si>
  <si>
    <t>Datos de Plantillas y retribuciones de un determinado sector</t>
  </si>
  <si>
    <t>Sector:</t>
  </si>
  <si>
    <t>(2)</t>
  </si>
  <si>
    <t>Número total de efectivos</t>
  </si>
  <si>
    <t>Importe total de Gastos</t>
  </si>
  <si>
    <t>(3)</t>
  </si>
  <si>
    <t>(4)</t>
  </si>
  <si>
    <t>Gastos distribuidos por grupos de personal</t>
  </si>
  <si>
    <t>Grupo de personal</t>
  </si>
  <si>
    <t>Número de efectivos</t>
  </si>
  <si>
    <t>Sueldos y salarios</t>
  </si>
  <si>
    <t>Retribución variable</t>
  </si>
  <si>
    <t>Planes de pensiones</t>
  </si>
  <si>
    <t>Otras retribuciones</t>
  </si>
  <si>
    <t>Total retribuciones</t>
  </si>
  <si>
    <t>Retribuciones distribuidas por grupos</t>
  </si>
  <si>
    <t>Órganos de Gobierno</t>
  </si>
  <si>
    <t>Máximos responsables</t>
  </si>
  <si>
    <t>Resto de personal directivo</t>
  </si>
  <si>
    <t>Laboral contrato indefinido</t>
  </si>
  <si>
    <t>Laboral duración determinada</t>
  </si>
  <si>
    <t xml:space="preserve">Gastos comunes sin distribuir por grupos </t>
  </si>
  <si>
    <t>Importe</t>
  </si>
  <si>
    <t>Acción Social</t>
  </si>
  <si>
    <t>Seguridad social</t>
  </si>
  <si>
    <t>Total gastos comunes</t>
  </si>
  <si>
    <t>Total (5)</t>
  </si>
  <si>
    <t>(5)</t>
  </si>
  <si>
    <t>RECURSOS PROPIOS</t>
  </si>
  <si>
    <t>AYUNTAMIENTO</t>
  </si>
  <si>
    <t>Clasificación económica según EHA/3565/2008</t>
  </si>
  <si>
    <t>OTROS ENTES (ESPECIFICAR)</t>
  </si>
  <si>
    <t>IMPORTE TOTAL</t>
  </si>
  <si>
    <t>FINANCIACIÓN</t>
  </si>
  <si>
    <t>OBSERVACIONES:</t>
  </si>
  <si>
    <t>A.5)  RESULTADO DEL EJERCICIO</t>
  </si>
  <si>
    <t>TRANSFERENCIAS Y SUBVENCIONES PROCEDENTES DEL AYUNTAMIENTO DE LAS PALMAS DE GRAN CANARIA</t>
  </si>
  <si>
    <t>SUBVENCIONES</t>
  </si>
  <si>
    <t>IMPORTE</t>
  </si>
  <si>
    <t>DE CAPITAL:</t>
  </si>
  <si>
    <t>TRANSFERENCIAS Y SUBVENCIONES PROCEDENTES DE OTROS ENTES</t>
  </si>
  <si>
    <t>CORRIENTES:</t>
  </si>
  <si>
    <t xml:space="preserve">   * OTRAS CORPORACIONES LOCALES</t>
  </si>
  <si>
    <t xml:space="preserve">   * COMUNIDAD AUTÓNOMA</t>
  </si>
  <si>
    <t xml:space="preserve">   * ESTADO</t>
  </si>
  <si>
    <t xml:space="preserve">    Denominación</t>
  </si>
  <si>
    <t>PRESUPUESTO GENERAL DEL EXCMO.</t>
  </si>
  <si>
    <t>EJERCICIO</t>
  </si>
  <si>
    <t>AYUNTAMIENTO DE LAS PALMAS DE GRAN CANARIA</t>
  </si>
  <si>
    <t>Fecha  de aprobación de los estados financieros iniciales</t>
  </si>
  <si>
    <t>Resto del inmovilizado intangible</t>
  </si>
  <si>
    <t>Construcciones</t>
  </si>
  <si>
    <t>Terrenos</t>
  </si>
  <si>
    <t>Resto del inmovilizado material</t>
  </si>
  <si>
    <t>Existencias</t>
  </si>
  <si>
    <t xml:space="preserve">Clientes por ventas y prestaciones de servicios </t>
  </si>
  <si>
    <t>Accionistas (socios) por desembolsos exigidos</t>
  </si>
  <si>
    <t xml:space="preserve">Otros deudores </t>
  </si>
  <si>
    <t>Resto del inmovilizado</t>
  </si>
  <si>
    <t>Provisión por desmantelamiento, retiro o rehabilitación del inmovilizado</t>
  </si>
  <si>
    <t xml:space="preserve"> AYUNTAMIENTO DE LAS PALMAS DE GRAN CANARIA</t>
  </si>
  <si>
    <r>
      <t xml:space="preserve">A) </t>
    </r>
    <r>
      <rPr>
        <b/>
        <sz val="11"/>
        <color indexed="8"/>
        <rFont val="Calibri"/>
        <family val="2"/>
      </rPr>
      <t xml:space="preserve"> OPERACIONES CONTINUADAS</t>
    </r>
  </si>
  <si>
    <r>
      <t xml:space="preserve">A.2)  </t>
    </r>
    <r>
      <rPr>
        <b/>
        <sz val="10"/>
        <color indexed="8"/>
        <rFont val="Calibri"/>
        <family val="2"/>
      </rPr>
      <t>RESULTADO FINANCIERO (14+15+16+17+18+19)</t>
    </r>
  </si>
  <si>
    <r>
      <t xml:space="preserve">A.3)  </t>
    </r>
    <r>
      <rPr>
        <b/>
        <sz val="10"/>
        <color indexed="8"/>
        <rFont val="Calibri"/>
        <family val="2"/>
      </rPr>
      <t>RESULTADO ANTES DE IMPUESTOS (A.1+A.2)</t>
    </r>
  </si>
  <si>
    <r>
      <t xml:space="preserve">A.4)  </t>
    </r>
    <r>
      <rPr>
        <b/>
        <sz val="10"/>
        <color indexed="8"/>
        <rFont val="Calibri"/>
        <family val="2"/>
      </rPr>
      <t>RESULTADO DEL EJERCICIO PROCEDCEDENTE DE OPERACIONES CONTINUADAS (A.3+20)</t>
    </r>
  </si>
  <si>
    <t>d) Deterioro de mercad, materias primas y otros aprovisionamientos</t>
  </si>
  <si>
    <t>a) Consumo de mercaderías</t>
  </si>
  <si>
    <t>c) Trabajos realizados por otras empresas</t>
  </si>
  <si>
    <t>a) Ingresos accesorios y otros de gestión corriente</t>
  </si>
  <si>
    <t>b) Subvenciones de explotación incorporadas al resultado del ejercicio</t>
  </si>
  <si>
    <t>a) Sueldos, salarios y asimilados</t>
  </si>
  <si>
    <t>b) Cargas sociales</t>
  </si>
  <si>
    <t>c) Provisiones</t>
  </si>
  <si>
    <t>a) Servicios exteriores</t>
  </si>
  <si>
    <t>b) Tributos</t>
  </si>
  <si>
    <t>c) Pérdidas, deterioro y variación de prov. por operaciones comerciales</t>
  </si>
  <si>
    <t>d) Otros gastos de gestión corriente</t>
  </si>
  <si>
    <t>a) Deterioros y pérdidas</t>
  </si>
  <si>
    <t>Del inmovilizado material</t>
  </si>
  <si>
    <t>Del inmovilizado intangible</t>
  </si>
  <si>
    <t>b) Resultados por enajenaciones y otras</t>
  </si>
  <si>
    <t>a) De participaciones en instrumentos de patrimonio</t>
  </si>
  <si>
    <t>a) Por deudas con empresas del grupo y asociadas</t>
  </si>
  <si>
    <t>b) Por deudas con terceros</t>
  </si>
  <si>
    <t>c) Por actualización de provisiones</t>
  </si>
  <si>
    <t>Importe neto de cifra de negocios</t>
  </si>
  <si>
    <t>Trabajos previsto de realizar por la empresa para su  activo</t>
  </si>
  <si>
    <t>Ingresos accesorios y otros ingresos de la gestión corriente</t>
  </si>
  <si>
    <t>Subvenciones y  transferencias corrientes</t>
  </si>
  <si>
    <t>Ingresos financieros por intereses</t>
  </si>
  <si>
    <t>Ingresos de participaciones en instrumentos de  patrimonio (dividendos)</t>
  </si>
  <si>
    <t>Ingresos excepcionales</t>
  </si>
  <si>
    <t>Aportaciones patrimoniales</t>
  </si>
  <si>
    <t>Subvenciones de capital previsto recibir</t>
  </si>
  <si>
    <t>Gastos de personal</t>
  </si>
  <si>
    <t>Gastos financieros y asimilados</t>
  </si>
  <si>
    <t>Impuesto de sociedades</t>
  </si>
  <si>
    <t>Variaciones del Inmovilizado material e intangible ; de inversiones  inmobiliarias; de existencias</t>
  </si>
  <si>
    <t>Variación de existencias de productos terminados  y en curso de fabricación de la cuenta de P y G (1)</t>
  </si>
  <si>
    <t>Aplicación de Provisiones</t>
  </si>
  <si>
    <t>Inversiones efectuadas por cuenta de Administraciones y Entidades Públicas</t>
  </si>
  <si>
    <t>Ayudas, transferencias y subvenciones concedidas</t>
  </si>
  <si>
    <r>
      <t xml:space="preserve">Variación de existencias de productos terminados y en curso de fabricación, cuenta de  P y G </t>
    </r>
    <r>
      <rPr>
        <vertAlign val="superscript"/>
        <sz val="10"/>
        <color indexed="8"/>
        <rFont val="Calibri"/>
        <family val="2"/>
      </rPr>
      <t>(1)</t>
    </r>
  </si>
  <si>
    <r>
      <t xml:space="preserve">(-) Pagos  por transferencias (y otras operaciones internas) a otras entidades que integran la Corporación Local </t>
    </r>
    <r>
      <rPr>
        <vertAlign val="superscript"/>
        <sz val="10"/>
        <color indexed="8"/>
        <rFont val="Calibri"/>
        <family val="2"/>
      </rPr>
      <t>(3)</t>
    </r>
  </si>
  <si>
    <t>Unión Europea</t>
  </si>
  <si>
    <t>Estado</t>
  </si>
  <si>
    <t>Comunidad Autónoma</t>
  </si>
  <si>
    <t>Otras Administraciones Públicas</t>
  </si>
  <si>
    <t>Emisiones a c/p (en euros)</t>
  </si>
  <si>
    <t>Emisiones a c/p (en moneda distinta al euro)</t>
  </si>
  <si>
    <t>Emisiones a l/p (en euros)</t>
  </si>
  <si>
    <t>Emisiones a l/p (en moneda distinta al euro)</t>
  </si>
  <si>
    <t>Créditos a c/p (en euros)</t>
  </si>
  <si>
    <t>Créditos a c/p (en moneda distinta al euro)</t>
  </si>
  <si>
    <t>Créditos a l/p (en euros) sin operación de derivados asociadas</t>
  </si>
  <si>
    <t>Créditos a l/p (en euros) con operación de derivados asociadas</t>
  </si>
  <si>
    <t>Créditos a l/p (en moneda distinta al euro) sin operación de derivados asociada</t>
  </si>
  <si>
    <t>Créditos a l/p (en moneda distinta al euro) con operación de derivados asociada</t>
  </si>
  <si>
    <t>Entidades dependientes  ( Administraciones Públicas)</t>
  </si>
  <si>
    <t xml:space="preserve">Resto de Entidades dependientes  </t>
  </si>
  <si>
    <t xml:space="preserve">Entidades no dependientes </t>
  </si>
  <si>
    <t>Con la Administración General del Estado</t>
  </si>
  <si>
    <t>Con la Comunidad Autónoma</t>
  </si>
  <si>
    <t>Con la Seguridad Social</t>
  </si>
  <si>
    <t>Con la AEAT</t>
  </si>
  <si>
    <r>
      <t xml:space="preserve">Deuda  viva </t>
    </r>
    <r>
      <rPr>
        <b/>
        <vertAlign val="superscript"/>
        <sz val="10"/>
        <color indexed="8"/>
        <rFont val="Calibri"/>
        <family val="2"/>
      </rPr>
      <t>(1)</t>
    </r>
  </si>
  <si>
    <r>
      <t xml:space="preserve">Extraordinaria </t>
    </r>
    <r>
      <rPr>
        <b/>
        <vertAlign val="superscript"/>
        <sz val="10"/>
        <color indexed="8"/>
        <rFont val="Calibri"/>
        <family val="2"/>
      </rPr>
      <t>(4)</t>
    </r>
  </si>
  <si>
    <t>Asociación público privadas (APPs)</t>
  </si>
  <si>
    <r>
      <t xml:space="preserve">Dispuesto en el ejercicio </t>
    </r>
    <r>
      <rPr>
        <b/>
        <vertAlign val="superscript"/>
        <sz val="10"/>
        <color indexed="8"/>
        <rFont val="Calibri"/>
        <family val="2"/>
      </rPr>
      <t>(2)</t>
    </r>
  </si>
  <si>
    <t>(2) Campo de selección para que el usuario seleccione el sector para el que va a introducir/actualizar/consultar información</t>
  </si>
  <si>
    <t>(3) Se corresponde con el "Total nº de efectivos" que aparece en el cuadro (5)</t>
  </si>
  <si>
    <r>
      <t xml:space="preserve">Ordinaria s/contrato </t>
    </r>
    <r>
      <rPr>
        <b/>
        <vertAlign val="superscript"/>
        <sz val="10"/>
        <color indexed="8"/>
        <rFont val="Calibri"/>
        <family val="2"/>
      </rPr>
      <t>(3)</t>
    </r>
  </si>
  <si>
    <t>Otro personal</t>
  </si>
  <si>
    <t>CUENTA DE PÉRDIDAS Y GANANCIAS</t>
  </si>
  <si>
    <t>Educativo universitario</t>
  </si>
  <si>
    <t>(4) Se corresponde con el "Total de retribuciones" que aparece en el cuadro (5) + "Total de gastos comunes" (6)</t>
  </si>
  <si>
    <t>ANEXO DE INVERSIONES FINANCIERAS</t>
  </si>
  <si>
    <t>PROGRAMA ANUAL DE ACTUACIÓN, INVERSIONES Y FINANCIACIÓN</t>
  </si>
  <si>
    <t>OBJETIVOS Y RENTAS</t>
  </si>
  <si>
    <r>
      <t xml:space="preserve">INDICADORES DE RESULTADOS Y DE GESTIÓN </t>
    </r>
    <r>
      <rPr>
        <b/>
        <vertAlign val="superscript"/>
        <sz val="12"/>
        <color indexed="8"/>
        <rFont val="Calibri"/>
        <family val="2"/>
      </rPr>
      <t>(1)</t>
    </r>
  </si>
  <si>
    <r>
      <t xml:space="preserve">RENTAS GENERADAS O QUE SE ESPERAN GENERAR </t>
    </r>
    <r>
      <rPr>
        <b/>
        <vertAlign val="superscript"/>
        <sz val="12"/>
        <color indexed="8"/>
        <rFont val="Calibri"/>
        <family val="2"/>
      </rPr>
      <t>(en euros)</t>
    </r>
  </si>
  <si>
    <t>MAGNITUD</t>
  </si>
  <si>
    <t xml:space="preserve">   Renta Neta</t>
  </si>
  <si>
    <t xml:space="preserve">      Amortizaciones</t>
  </si>
  <si>
    <t xml:space="preserve">      Provisiones</t>
  </si>
  <si>
    <t xml:space="preserve">      Renta Bruta</t>
  </si>
  <si>
    <t>SOCIEDADES MUNICIPALES.-  ficha nº 1</t>
  </si>
  <si>
    <t>SOCIEDADES MUNICIPALES.-  ficha nº 2</t>
  </si>
  <si>
    <t>SOCIEDADES MUNICIPALES.-  ficha nº 3</t>
  </si>
  <si>
    <t>SOCIEDADES MUNICIPALES.-  ficha nº 4</t>
  </si>
  <si>
    <t>SOCIEDADES MUNICIPALES.-  ficha nº 5</t>
  </si>
  <si>
    <t>SOCIEDADES MUNICIPALES.-  ficha nº 6</t>
  </si>
  <si>
    <t>SOCIEDADES MUNICIPALES.-  ficha nº 7</t>
  </si>
  <si>
    <t>SOCIEDADES MUNICIPALES.-  ficha nº 8</t>
  </si>
  <si>
    <t>SOCIEDADES MUNICIPALES.-  ficha nº 9</t>
  </si>
  <si>
    <t>SOCIEDADES MUNICIPALES.-  ficha nº 10</t>
  </si>
  <si>
    <t>SOCIEDADES MUNICIPALES.-  ficha nº 11</t>
  </si>
  <si>
    <t xml:space="preserve">       CONCEPTO</t>
  </si>
  <si>
    <t xml:space="preserve">     CONCEPTO</t>
  </si>
  <si>
    <t>SOCIEDADES MUNICIPALES.-  ficha nº 12</t>
  </si>
  <si>
    <t>SOCIEDADES MUNICIPALES.-  ficha nº 13</t>
  </si>
  <si>
    <t>SOCIEDADES MUNICIPALES.-  ficha nº 14</t>
  </si>
  <si>
    <t>Importe del incre(+) / dism.(-) en Pto. 2016</t>
  </si>
  <si>
    <t>(2)  En caso de no disponerse de los datos de cierre del ejercicio 2015 se realizará una estimación de éstos.</t>
  </si>
  <si>
    <r>
      <t xml:space="preserve">2016 </t>
    </r>
    <r>
      <rPr>
        <b/>
        <sz val="8"/>
        <color indexed="8"/>
        <rFont val="Calibri"/>
        <family val="2"/>
      </rPr>
      <t>(estimado)</t>
    </r>
  </si>
  <si>
    <t>2016 (estimado)</t>
  </si>
  <si>
    <t>Programación plurianual (€)</t>
  </si>
  <si>
    <t>Previsión de importes comprometidos a 31/12/2016 (€)</t>
  </si>
  <si>
    <t>Coste Total (€)</t>
  </si>
  <si>
    <t>Ejecución prevista hasta 31/12/2016 (€)</t>
  </si>
  <si>
    <t>FINANCIACIÓN (€)</t>
  </si>
  <si>
    <t xml:space="preserve">INVERSIÓN A REALIZAR EN 2017 Y SU FINANCIACIÓN </t>
  </si>
  <si>
    <r>
      <t xml:space="preserve">IMPORTE TOTAL </t>
    </r>
    <r>
      <rPr>
        <b/>
        <sz val="8"/>
        <color indexed="8"/>
        <rFont val="Calibri"/>
        <family val="2"/>
      </rPr>
      <t>(€)</t>
    </r>
  </si>
  <si>
    <r>
      <rPr>
        <b/>
        <sz val="11"/>
        <color indexed="8"/>
        <rFont val="Calibri"/>
        <family val="2"/>
      </rPr>
      <t>2016</t>
    </r>
    <r>
      <rPr>
        <b/>
        <sz val="12"/>
        <color indexed="8"/>
        <rFont val="Calibri"/>
        <family val="2"/>
      </rPr>
      <t xml:space="preserve">        </t>
    </r>
    <r>
      <rPr>
        <b/>
        <sz val="10"/>
        <color indexed="8"/>
        <rFont val="Calibri"/>
        <family val="2"/>
      </rPr>
      <t>(estimado)</t>
    </r>
  </si>
  <si>
    <r>
      <rPr>
        <vertAlign val="superscript"/>
        <sz val="9"/>
        <color indexed="8"/>
        <rFont val="Calibri"/>
        <family val="2"/>
      </rPr>
      <t>(1)</t>
    </r>
    <r>
      <rPr>
        <sz val="9"/>
        <color indexed="8"/>
        <rFont val="Calibri"/>
        <family val="2"/>
      </rPr>
      <t xml:space="preserve"> En este apartado, en las casillas en blanco, deberán cumplimentarse los indicadores que miden los resultados de la empresa. A modo de ejemplo: Ventas totales, nº de viajeros, nº de clientes, viviendas promocionales, m</t>
    </r>
    <r>
      <rPr>
        <vertAlign val="superscript"/>
        <sz val="9"/>
        <color indexed="8"/>
        <rFont val="Calibri"/>
        <family val="2"/>
      </rPr>
      <t>2</t>
    </r>
    <r>
      <rPr>
        <sz val="9"/>
        <color indexed="8"/>
        <rFont val="Calibri"/>
        <family val="2"/>
      </rPr>
      <t xml:space="preserve"> urbanizados, conciertos, etc.</t>
    </r>
  </si>
  <si>
    <t xml:space="preserve">ACTIVIDADES A REALIZAR EN 2017 Y SU FINANCIACIÓN </t>
  </si>
  <si>
    <r>
      <t xml:space="preserve">MEMORIA EXPLICATIVA DEL PROGRAMA DEL EJERCICIO 2017 Y DE LAS PRINCIPALES MODIFICACIONES CON RELACIÓN AL EJERCICIO DE 2016 </t>
    </r>
    <r>
      <rPr>
        <b/>
        <vertAlign val="superscript"/>
        <sz val="12"/>
        <color indexed="8"/>
        <rFont val="Calibri"/>
        <family val="2"/>
      </rPr>
      <t>(1)</t>
    </r>
  </si>
  <si>
    <r>
      <t>Importe contemplado en informe evaluación 2017 (+/-)</t>
    </r>
    <r>
      <rPr>
        <b/>
        <sz val="9"/>
        <color indexed="8"/>
        <rFont val="Calibri"/>
        <family val="2"/>
      </rPr>
      <t xml:space="preserve">   (€)</t>
    </r>
  </si>
  <si>
    <t>APORTACIONES DE SOCIOS PARA COMPENSAR PERDIDAS DE EJERCICIOS ANTERIORES</t>
  </si>
  <si>
    <t>Sociedad: Guaguas Municipales, S. A.</t>
  </si>
  <si>
    <t>NIF: A35092683</t>
  </si>
  <si>
    <t>1.- SUBVENCIONES PARA REDUCIR EL PRECIO A PAGAR POR LOS CONSUMIDORES (SUBVENCIONES TARIFARIAS)</t>
  </si>
  <si>
    <t>ESTUDIANTES</t>
  </si>
  <si>
    <t>JUBILADOS</t>
  </si>
  <si>
    <t>FAMILIA NUMEROSA GENERAL</t>
  </si>
  <si>
    <t>FAMILIA NUMEROSA ESPECIAL</t>
  </si>
  <si>
    <t>BONO SOLIDARIO</t>
  </si>
  <si>
    <t xml:space="preserve">2.- SUBVENCIONES AL DÉFICIT </t>
  </si>
  <si>
    <t>OTRAS SUBVENCIONES A ENTES PUBLICOS SOCIEDADES MERCANTILES DEL AYUNTAMIENTO (APORTACION AL DEFICIT DE EXPLOTACION FUERA DEL CONTRATO PROGRAMA)</t>
  </si>
  <si>
    <t>TOTAL</t>
  </si>
  <si>
    <t xml:space="preserve">   * OTROS ENTES (AUTORIDAD UNICA DEL TRANSPORTE DE GRAN CANARIA)</t>
  </si>
  <si>
    <t xml:space="preserve"> * OTROS ENTES</t>
  </si>
  <si>
    <r>
      <t xml:space="preserve">AUTORIDAD UNICA DEL TRANSPORTE DE GRAN CANARIA (APORTACION AL DEFICIT DE EXPLOTACION) </t>
    </r>
    <r>
      <rPr>
        <b/>
        <i/>
        <sz val="10"/>
        <color theme="1"/>
        <rFont val="Calibri"/>
        <family val="2"/>
        <scheme val="minor"/>
      </rPr>
      <t>(1)</t>
    </r>
  </si>
  <si>
    <t xml:space="preserve">AUTORIDAD UNICA DEL TRANSPORTE DE GRAN CANARIA (APORTACION AL DEFICIT DE EXPLOTACION) </t>
  </si>
  <si>
    <t xml:space="preserve">AUTORIDAD UNICA DEL TRANSPORTE DE GRAN CANARIA (APORTACION TARIFARIA) </t>
  </si>
  <si>
    <r>
      <rPr>
        <b/>
        <sz val="11"/>
        <color theme="1"/>
        <rFont val="Calibri"/>
        <family val="2"/>
        <scheme val="minor"/>
      </rPr>
      <t>(1)</t>
    </r>
    <r>
      <rPr>
        <sz val="11"/>
        <color theme="1"/>
        <rFont val="Calibri"/>
        <family val="2"/>
        <scheme val="minor"/>
      </rPr>
      <t xml:space="preserve"> Aportación del Ayuntamiento de Las Palmas de Gran Canaria al Contrato Programa (CP).</t>
    </r>
  </si>
  <si>
    <t>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t>
  </si>
  <si>
    <t>a) Prestación de servicios</t>
  </si>
  <si>
    <t>b) Subvenciones tarifarias</t>
  </si>
  <si>
    <t>Adquisición de 2 guaguas de 10 metros (incluye SAE + Panel de Monética)</t>
  </si>
  <si>
    <t>Adquisición de 3 guaguas eléctricas o híbridas (Proyecto Cívitas) de 12 metros (incluye SAE + Panel de Monética)</t>
  </si>
  <si>
    <t>2 vehículos auxiliares taller</t>
  </si>
  <si>
    <t>Proyecto Cívitas</t>
  </si>
  <si>
    <t>Proyecto BRT</t>
  </si>
  <si>
    <t>1 sierra de corte con bancada</t>
  </si>
  <si>
    <t>Otras inversiones</t>
  </si>
  <si>
    <t>Grandes reparaciones de guaguas (recarrozados + motores + cajas de cambio + diferenciales)</t>
  </si>
  <si>
    <t>Nuevo GLAB</t>
  </si>
  <si>
    <t>Ampliación funcionalidad ERP (Sistema Integrado de Gestión)</t>
  </si>
  <si>
    <t>Nuevo SAE (Sistema de Ayuda a la Explotación)</t>
  </si>
  <si>
    <t>Integración software RR HH; portal del empleado + módulo de formación + cuadro de mando</t>
  </si>
  <si>
    <t>Nueva oficina en el Parque Sta. Catalina</t>
  </si>
  <si>
    <t>Guaguas Municipales, S. A.</t>
  </si>
  <si>
    <t>A35092683</t>
  </si>
  <si>
    <t>Previsión del ejercicio 2017</t>
  </si>
  <si>
    <t>Deuda a 31/12/2016</t>
  </si>
  <si>
    <t>Previsión a 31-12-2017</t>
  </si>
  <si>
    <t>Terrenos y construcciones</t>
  </si>
  <si>
    <t>Gran reparación edificio</t>
  </si>
  <si>
    <t>Viajeros totales (transportados)</t>
  </si>
  <si>
    <t>Viajeros 1ª etapa</t>
  </si>
  <si>
    <t>% viajeros 1ª etapa</t>
  </si>
  <si>
    <t>Viajeros 2ª etapa (transbordo)</t>
  </si>
  <si>
    <t>% viajeros 2ª etapa</t>
  </si>
  <si>
    <t>Ventas por prestación de servicios</t>
  </si>
  <si>
    <t>Kilómetros recorridos totales (servicio + vacío)</t>
  </si>
  <si>
    <t>Kilómetros recorridos en servicio</t>
  </si>
  <si>
    <t>Kilómetros recorridos en vacío</t>
  </si>
  <si>
    <t>Tarifa Media (sobre total de viajeros)</t>
  </si>
  <si>
    <t>Viajeros por kilómetro recorrido total</t>
  </si>
  <si>
    <t>Viajeros por kilómetro recorrido en servicio</t>
  </si>
  <si>
    <t>Coste Total (Coste Efectivo)</t>
  </si>
  <si>
    <t>Costes de Explotación (Costes Directos)</t>
  </si>
  <si>
    <t>Costes Financieros (Costes Indirectos)</t>
  </si>
  <si>
    <t>Coste Total por kilometro recorrido</t>
  </si>
  <si>
    <t>Coste Total por Kilómetro recorrido en servicio</t>
  </si>
  <si>
    <t>Coste Total por viajero</t>
  </si>
  <si>
    <t>Coste de Explotación por kilómetro recorrido</t>
  </si>
  <si>
    <t>Coste de Explotación por kilómetro recorrido en servicio</t>
  </si>
  <si>
    <t>Coste de Explotación por viajero</t>
  </si>
  <si>
    <t>Coste Financiero por kilómetro recorrido</t>
  </si>
  <si>
    <t>Coste Financiero por kilómetro recorrido en servicio</t>
  </si>
  <si>
    <t>Coste Financiero por viajero</t>
  </si>
  <si>
    <t>Número de Líneas de la red</t>
  </si>
  <si>
    <t>Coste Total por Línea</t>
  </si>
  <si>
    <t>Coste de Explotación por Línea</t>
  </si>
  <si>
    <t>Coste Financiero por Línea</t>
  </si>
  <si>
    <t>ORDEN HAP/2075/2014  de 6 de noviembre, por la que se establecen los criterios de cálculo del coste efectivo de los servicios prestados por las entidades locales.</t>
  </si>
  <si>
    <t>Costes Directos</t>
  </si>
  <si>
    <t>Otros Gastos de Explotación</t>
  </si>
  <si>
    <t>Amortización del Inmovilizado</t>
  </si>
  <si>
    <t>Deterioros y resultados por enajenaciones de inmovilizado</t>
  </si>
  <si>
    <t>Costes Indirectos</t>
  </si>
  <si>
    <t>Recursos Propios</t>
  </si>
  <si>
    <t>Subvenciones Tarifarias</t>
  </si>
  <si>
    <t>Subvenciones al Déficit de Explotación</t>
  </si>
  <si>
    <t xml:space="preserve">Imputación de Subvenciones de Capital incorporadas a resultados del ejercicio </t>
  </si>
  <si>
    <t>TRANSPORTE PUBLICO REGULAR COLECTIVO DE VIAJEROS</t>
  </si>
  <si>
    <t>IMPUTACION DE SUBVENCIONES DE CAPITAL INCORPORADAS A RESULTADOS DEL EJERCICIO</t>
  </si>
  <si>
    <t>(1) Aportación del Ayuntamiento de Las Palmas de Gran Canaria al Contrato Programa (C. P.), 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t>
  </si>
  <si>
    <t>INGRESOS FINANCIEROS</t>
  </si>
  <si>
    <t>INGRESOS POR VENTAS DE TITULOS</t>
  </si>
  <si>
    <t>OTROS INGRESOS</t>
  </si>
  <si>
    <t>SUBVENCIONES TARIFARIAS</t>
  </si>
  <si>
    <t xml:space="preserve"> SUBVENCIONES AL DEFICIT DE EXPLOTACION (1)</t>
  </si>
  <si>
    <t>Autoridad Unica del Transporte de Gran Canaria</t>
  </si>
  <si>
    <t>X</t>
  </si>
  <si>
    <t>Transporte regular colectivo de viajeros</t>
  </si>
  <si>
    <r>
      <t xml:space="preserve">LIQUIDACIÓN EJERCICIO 2016 </t>
    </r>
    <r>
      <rPr>
        <b/>
        <vertAlign val="superscript"/>
        <sz val="10"/>
        <color indexed="8"/>
        <rFont val="Calibri"/>
        <family val="2"/>
      </rPr>
      <t>(2)</t>
    </r>
  </si>
  <si>
    <t>PRESUPUESTO 2017</t>
  </si>
  <si>
    <t>CNAE: 4931</t>
  </si>
  <si>
    <t>Adquisición de 6 guaguas de 18 metros (incluye SAE + Panel de Monética)</t>
  </si>
  <si>
    <t>RECURSOS PROPIOS (€)</t>
  </si>
  <si>
    <t>AYUNTAMIENTO (€)</t>
  </si>
  <si>
    <t>Entidades de Crédito (€)</t>
  </si>
  <si>
    <t>Banco Europeo de Inversiones (€)</t>
  </si>
  <si>
    <t xml:space="preserve">Deterioro y resultado </t>
  </si>
  <si>
    <t>Detalle de  (+/-) Incrementos /disminuciones de recaudación por cambios normativos considerados en Presupuesto 2017</t>
  </si>
  <si>
    <t>Créditos con E.C. residentes en países Unión Europea</t>
  </si>
  <si>
    <t>Créditos con E.C. residentes en países fuera de la Unión Europea</t>
  </si>
  <si>
    <t xml:space="preserve"> Adquisición de 6 guaguas de 18 metros + 2 guaguas de 10 metros + 3 híbridas o eléctricas de 12 metros la aportación AUTGC= 1.500.000,00 €. Coste adquisición previsto= 3.532.900,00 €.. Financiación ajena Entidades de Crédito por= 3.532.900-1.500.000-126.000,00= 1.906.900,00 €</t>
  </si>
  <si>
    <t>Autoridad Unica del Transporte de Gran Canaria (€)</t>
  </si>
  <si>
    <t>Se incluirán todos los proyectos de inversión que se estén realizando en el ejercicio presupuestario, así como los que están previsto iniciar en los tres siguientes.</t>
  </si>
  <si>
    <t xml:space="preserve">       4. Deudas con características especiales  (+)</t>
  </si>
  <si>
    <t xml:space="preserve">       4. Deudas con características especiales  (-)</t>
  </si>
  <si>
    <t xml:space="preserve">   b) Correcciones valorativas por deterioro (+/-)</t>
  </si>
  <si>
    <t>De las inversiones financieras</t>
  </si>
  <si>
    <t>b) b. 1) Consumo de materias primas y otras materias consumibles</t>
  </si>
  <si>
    <t>b) b. 2) Devolución impuesto gasoil</t>
  </si>
  <si>
    <t>BONO GUAGUAS GLOBAL</t>
  </si>
  <si>
    <t>BONO ESTUDIANTE GLOBAL</t>
  </si>
  <si>
    <t>BONO FAMILIA NUMEROSA GENERAL-GLOBAL</t>
  </si>
  <si>
    <t>BONO JUBILADO-GLOBAL</t>
  </si>
  <si>
    <t>BONO SOLIDARIO-GLOBAL</t>
  </si>
  <si>
    <t>629-639</t>
  </si>
  <si>
    <t>En consonancia con los ejercicios anteriores, los objetivos que nos hemos trazado para el ejercicio 2017 siguen persiguiendo el mismo propósito que ha guiado nuestras actuaciones en los últimos años.</t>
  </si>
  <si>
    <t>Este era y es un reto que nos ha proporcionado una importante experiencia, y que sobre todo nos posibilita facilitar y ampliar las opciones de acceso a nuestra oferta de servicios (pago por móvil, tarjeta de crédito…), por lo que pretendemos avanzar en el desarrollo y puesta en práctica de las mismas.</t>
  </si>
  <si>
    <t>c) En cuanto al Sistema de Ayuda a la Explotación (SAE) y mejora de los sistemas de información, pretendemos seguir ampliando sus funcionalidades y ampliando el despliegue de los postes de información interactiva, y la calidad de la información estática accesible en nuestros principales puntos de parada.</t>
  </si>
  <si>
    <t>d)  Seguir mejorando la fiabilidad de la flota, continuando durante el 2017 en la línea de nuestro actual plan de inversiones, lo que posibilitará incorporar en dicho año 6 nuevos vehículos articulados, 2 nuevos vehículos de 10 metros y 3 nuevos vehículos híbridos de 12 metros, con una inversión total ligeramente superior a los 3 millones de euros.</t>
  </si>
  <si>
    <r>
      <t>2.-</t>
    </r>
    <r>
      <rPr>
        <sz val="11"/>
        <color theme="1"/>
        <rFont val="Calibri"/>
        <family val="2"/>
        <scheme val="minor"/>
      </rPr>
      <t xml:space="preserve"> Realizar las gestiones necesarias con el claro objetivo de lograr acordar durante el año 2017, los términos, compromisos e importes del nuevo Contrato Programa que habrá de regir durante el periodo 2017-2020.</t>
    </r>
  </si>
  <si>
    <r>
      <t>3.-</t>
    </r>
    <r>
      <rPr>
        <sz val="11"/>
        <color theme="1"/>
        <rFont val="Calibri"/>
        <family val="2"/>
        <scheme val="minor"/>
      </rPr>
      <t xml:space="preserve"> Seguir en la línea de Incrementar nuestra presencia pública en la resolución/acompañamiento de la movilidad generada por los principales eventos públicos que tengan lugar en nuestra ciudad.</t>
    </r>
  </si>
  <si>
    <r>
      <t>4.-</t>
    </r>
    <r>
      <rPr>
        <sz val="11"/>
        <color theme="1"/>
        <rFont val="Calibri"/>
        <family val="2"/>
        <scheme val="minor"/>
      </rPr>
      <t xml:space="preserve"> Continuar ejecutando una política permanente de reinversión en cuanto a la renovación de flota, lo que necesariamente implica continuar con la política de patrimonialización de la sociedad para que sea capaz de afrontar las inversiones necesarias en este sentido. En este punto recogemos dentro de las inversiones del año una partida conjunta superior a los 3 millones de euros. El nivel de compromiso que supone afrontar este nivel de inversiones podemos darlo como un logro de la política desarrollada en los últimos años en relación al transporte público de la ciudad, pero nuestro actual desafío debe ser ir más allá (con independencia del proyecto BRT, aunque obviamente complementario al mismo), por lo que durante el 2017 nos comprometemos a estudiar y plantear un nuevo plan de inversiones en flota para los próximos años, que posibilite sino superar, al menos responder adecuadamente a la cada vez mayor exigencia de calidad de nuestro creciente número de  clientes.</t>
    </r>
  </si>
  <si>
    <r>
      <t xml:space="preserve">5.-. </t>
    </r>
    <r>
      <rPr>
        <sz val="11"/>
        <color theme="1"/>
        <rFont val="Calibri"/>
        <family val="2"/>
        <scheme val="minor"/>
      </rPr>
      <t>Por último hemos de destacar necesariamente el importante avance en el nivel de maduración de la iniciativa de puesta en marcha de un sistema de transporte público de alta capacidad (BRT) para nuestra ciudad, estando previsto el comienzo de los trabajos de ejecución del mismo durante el 2017.</t>
    </r>
  </si>
  <si>
    <t>Está previsto que el Banco Europeo de Inversiones (BEI) proporcione aproximadamente la mitad de su financiación (en concreto 50 millones de euros).</t>
  </si>
  <si>
    <r>
      <rPr>
        <b/>
        <sz val="11"/>
        <color theme="1"/>
        <rFont val="Calibri"/>
        <family val="2"/>
        <scheme val="minor"/>
      </rPr>
      <t>b)</t>
    </r>
    <r>
      <rPr>
        <sz val="11"/>
        <color theme="1"/>
        <rFont val="Calibri"/>
        <family val="2"/>
        <scheme val="minor"/>
      </rPr>
      <t xml:space="preserve"> Durante el año 2016 hemos conseguido consolidar la implantación del nuevo sistema de títulos  “sin contacto”.</t>
    </r>
  </si>
  <si>
    <r>
      <t>1.-</t>
    </r>
    <r>
      <rPr>
        <sz val="11"/>
        <color theme="1"/>
        <rFont val="Calibri"/>
        <family val="2"/>
        <scheme val="minor"/>
      </rPr>
      <t xml:space="preserve"> Seguir trabajando con objeto de mejorar la fiabilidad y accesibilidad de los servicios que ofertamos:</t>
    </r>
  </si>
  <si>
    <r>
      <rPr>
        <b/>
        <sz val="11"/>
        <color theme="1"/>
        <rFont val="Calibri"/>
        <family val="2"/>
      </rPr>
      <t xml:space="preserve">a) </t>
    </r>
    <r>
      <rPr>
        <sz val="11"/>
        <color theme="1"/>
        <rFont val="Calibri"/>
        <family val="2"/>
      </rPr>
      <t>Nos planteamos para el 2016 la realización de una experiencia piloto de control de paso por paradas, seguimos considerando como estratégica llevar adelante la misma durante el 2017.</t>
    </r>
  </si>
  <si>
    <t>BONO FAMILIA NUMEROSA ESPECIAL-GLOBAL</t>
  </si>
</sst>
</file>

<file path=xl/styles.xml><?xml version="1.0" encoding="utf-8"?>
<styleSheet xmlns="http://schemas.openxmlformats.org/spreadsheetml/2006/main">
  <fonts count="44">
    <font>
      <sz val="11"/>
      <color theme="1"/>
      <name val="Calibri"/>
      <family val="2"/>
      <scheme val="minor"/>
    </font>
    <font>
      <b/>
      <sz val="11"/>
      <color indexed="8"/>
      <name val="Calibri"/>
      <family val="2"/>
    </font>
    <font>
      <b/>
      <sz val="10"/>
      <color indexed="8"/>
      <name val="Calibri"/>
      <family val="2"/>
    </font>
    <font>
      <b/>
      <sz val="8"/>
      <color indexed="8"/>
      <name val="Calibri"/>
      <family val="2"/>
    </font>
    <font>
      <vertAlign val="superscript"/>
      <sz val="10"/>
      <color indexed="8"/>
      <name val="Calibri"/>
      <family val="2"/>
    </font>
    <font>
      <b/>
      <vertAlign val="superscript"/>
      <sz val="10"/>
      <color indexed="8"/>
      <name val="Calibri"/>
      <family val="2"/>
    </font>
    <font>
      <b/>
      <vertAlign val="superscript"/>
      <sz val="12"/>
      <color indexed="8"/>
      <name val="Calibri"/>
      <family val="2"/>
    </font>
    <font>
      <b/>
      <sz val="12"/>
      <color indexed="8"/>
      <name val="Calibri"/>
      <family val="2"/>
    </font>
    <font>
      <b/>
      <sz val="9"/>
      <color indexed="8"/>
      <name val="Calibri"/>
      <family val="2"/>
    </font>
    <font>
      <sz val="9"/>
      <color indexed="8"/>
      <name val="Calibri"/>
      <family val="2"/>
    </font>
    <font>
      <vertAlign val="superscript"/>
      <sz val="9"/>
      <color indexed="8"/>
      <name val="Calibri"/>
      <family val="2"/>
    </font>
    <font>
      <b/>
      <sz val="11"/>
      <color theme="1"/>
      <name val="Calibri"/>
      <family val="2"/>
      <scheme val="minor"/>
    </font>
    <font>
      <b/>
      <sz val="10"/>
      <color theme="1"/>
      <name val="Calibri"/>
      <family val="2"/>
      <scheme val="minor"/>
    </font>
    <font>
      <sz val="10"/>
      <color theme="1"/>
      <name val="Calibri"/>
      <family val="2"/>
      <scheme val="minor"/>
    </font>
    <font>
      <sz val="10"/>
      <color rgb="FF000000"/>
      <name val="Calibri"/>
      <family val="2"/>
      <scheme val="minor"/>
    </font>
    <font>
      <b/>
      <sz val="12"/>
      <color rgb="FF000000"/>
      <name val="Calibri"/>
      <family val="2"/>
      <scheme val="minor"/>
    </font>
    <font>
      <b/>
      <sz val="10"/>
      <color rgb="FF000000"/>
      <name val="Calibri"/>
      <family val="2"/>
      <scheme val="minor"/>
    </font>
    <font>
      <b/>
      <sz val="14"/>
      <color rgb="FF000000"/>
      <name val="Calibri"/>
      <family val="2"/>
      <scheme val="minor"/>
    </font>
    <font>
      <b/>
      <sz val="14"/>
      <color theme="1"/>
      <name val="Calibri"/>
      <family val="2"/>
      <scheme val="minor"/>
    </font>
    <font>
      <b/>
      <sz val="9"/>
      <color theme="1"/>
      <name val="Calibri"/>
      <family val="2"/>
      <scheme val="minor"/>
    </font>
    <font>
      <b/>
      <sz val="20"/>
      <color theme="1"/>
      <name val="Calibri"/>
      <family val="2"/>
      <scheme val="minor"/>
    </font>
    <font>
      <sz val="8"/>
      <color theme="1"/>
      <name val="Calibri"/>
      <family val="2"/>
      <scheme val="minor"/>
    </font>
    <font>
      <b/>
      <sz val="22"/>
      <color theme="1"/>
      <name val="Calibri"/>
      <family val="2"/>
      <scheme val="minor"/>
    </font>
    <font>
      <b/>
      <sz val="10.5"/>
      <color theme="1"/>
      <name val="Calibri"/>
      <family val="2"/>
      <scheme val="minor"/>
    </font>
    <font>
      <b/>
      <sz val="8"/>
      <color theme="1"/>
      <name val="Calibri"/>
      <family val="2"/>
      <scheme val="minor"/>
    </font>
    <font>
      <b/>
      <u/>
      <sz val="10"/>
      <color theme="1"/>
      <name val="Calibri"/>
      <family val="2"/>
      <scheme val="minor"/>
    </font>
    <font>
      <b/>
      <sz val="12"/>
      <color theme="1"/>
      <name val="Calibri"/>
      <family val="2"/>
      <scheme val="minor"/>
    </font>
    <font>
      <b/>
      <sz val="16"/>
      <color theme="1"/>
      <name val="Calibri"/>
      <family val="2"/>
      <scheme val="minor"/>
    </font>
    <font>
      <sz val="9"/>
      <color theme="1"/>
      <name val="Calibri"/>
      <family val="2"/>
      <scheme val="minor"/>
    </font>
    <font>
      <b/>
      <sz val="18"/>
      <color theme="1"/>
      <name val="Calibri"/>
      <family val="2"/>
      <scheme val="minor"/>
    </font>
    <font>
      <b/>
      <sz val="10"/>
      <name val="Calibri"/>
      <family val="2"/>
      <scheme val="minor"/>
    </font>
    <font>
      <sz val="12"/>
      <color theme="1"/>
      <name val="Calibri"/>
      <family val="2"/>
      <scheme val="minor"/>
    </font>
    <font>
      <sz val="16"/>
      <color theme="1"/>
      <name val="Calibri"/>
      <family val="2"/>
      <scheme val="minor"/>
    </font>
    <font>
      <i/>
      <sz val="10"/>
      <color theme="1"/>
      <name val="Calibri"/>
      <family val="2"/>
      <scheme val="minor"/>
    </font>
    <font>
      <b/>
      <i/>
      <sz val="10"/>
      <color theme="1"/>
      <name val="Calibri"/>
      <family val="2"/>
      <scheme val="minor"/>
    </font>
    <font>
      <i/>
      <sz val="11"/>
      <name val="Calibri"/>
      <family val="2"/>
      <scheme val="minor"/>
    </font>
    <font>
      <i/>
      <sz val="11"/>
      <color theme="1"/>
      <name val="Calibri"/>
      <family val="2"/>
      <scheme val="minor"/>
    </font>
    <font>
      <b/>
      <i/>
      <sz val="11"/>
      <color theme="1"/>
      <name val="Calibri"/>
      <family val="2"/>
      <scheme val="minor"/>
    </font>
    <font>
      <sz val="10"/>
      <name val="Calibri"/>
      <family val="2"/>
      <scheme val="minor"/>
    </font>
    <font>
      <sz val="11"/>
      <name val="Calibri"/>
      <family val="2"/>
      <scheme val="minor"/>
    </font>
    <font>
      <sz val="11"/>
      <color theme="1"/>
      <name val="Calibri"/>
      <family val="2"/>
      <scheme val="minor"/>
    </font>
    <font>
      <b/>
      <sz val="11"/>
      <color theme="1"/>
      <name val="Arial"/>
      <family val="2"/>
    </font>
    <font>
      <sz val="11"/>
      <color theme="1"/>
      <name val="Calibri"/>
      <family val="2"/>
    </font>
    <font>
      <b/>
      <sz val="11"/>
      <color theme="1"/>
      <name val="Calibri"/>
      <family val="2"/>
    </font>
  </fonts>
  <fills count="15">
    <fill>
      <patternFill patternType="none"/>
    </fill>
    <fill>
      <patternFill patternType="gray125"/>
    </fill>
    <fill>
      <patternFill patternType="solid">
        <fgColor rgb="FFE6E6E6"/>
        <bgColor indexed="64"/>
      </patternFill>
    </fill>
    <fill>
      <patternFill patternType="solid">
        <fgColor theme="0" tint="-0.14999847407452621"/>
        <bgColor indexed="64"/>
      </patternFill>
    </fill>
    <fill>
      <patternFill patternType="solid">
        <fgColor rgb="FFFFC0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00"/>
        <bgColor indexed="64"/>
      </patternFill>
    </fill>
    <fill>
      <patternFill patternType="solid">
        <fgColor rgb="FFE0E0E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D9D9D9"/>
        <bgColor indexed="64"/>
      </patternFill>
    </fill>
    <fill>
      <patternFill patternType="solid">
        <fgColor theme="0"/>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40" fillId="0" borderId="0" applyFont="0" applyFill="0" applyBorder="0" applyAlignment="0" applyProtection="0"/>
  </cellStyleXfs>
  <cellXfs count="596">
    <xf numFmtId="0" fontId="0" fillId="0" borderId="0" xfId="0"/>
    <xf numFmtId="0" fontId="12" fillId="0" borderId="1" xfId="0" applyFont="1" applyBorder="1" applyAlignment="1">
      <alignment horizontal="center" vertical="center" wrapText="1"/>
    </xf>
    <xf numFmtId="0" fontId="0" fillId="0" borderId="0" xfId="0" applyFont="1"/>
    <xf numFmtId="0" fontId="14" fillId="0" borderId="2" xfId="0" applyFont="1" applyFill="1" applyBorder="1" applyAlignment="1">
      <alignment horizontal="center" vertical="center"/>
    </xf>
    <xf numFmtId="0" fontId="15" fillId="2" borderId="3" xfId="0" applyFont="1" applyFill="1" applyBorder="1" applyAlignment="1">
      <alignment horizontal="center" vertical="center" wrapText="1"/>
    </xf>
    <xf numFmtId="0" fontId="16" fillId="3" borderId="4" xfId="0" applyFont="1" applyFill="1" applyBorder="1" applyAlignment="1">
      <alignment vertical="center"/>
    </xf>
    <xf numFmtId="4" fontId="16" fillId="3" borderId="4" xfId="0" applyNumberFormat="1" applyFont="1" applyFill="1" applyBorder="1" applyAlignment="1">
      <alignment vertical="center"/>
    </xf>
    <xf numFmtId="0" fontId="17" fillId="2" borderId="4" xfId="0" applyFont="1" applyFill="1" applyBorder="1" applyAlignment="1">
      <alignment horizontal="center" vertical="center"/>
    </xf>
    <xf numFmtId="4" fontId="16" fillId="2" borderId="5" xfId="0" applyNumberFormat="1" applyFont="1" applyFill="1" applyBorder="1" applyAlignment="1">
      <alignment horizontal="right" vertical="center"/>
    </xf>
    <xf numFmtId="0" fontId="0" fillId="0" borderId="0" xfId="0" applyFont="1" applyAlignment="1">
      <alignment vertical="center"/>
    </xf>
    <xf numFmtId="4" fontId="16" fillId="3" borderId="5" xfId="0" applyNumberFormat="1" applyFont="1" applyFill="1" applyBorder="1" applyAlignment="1">
      <alignment horizontal="right" vertical="center"/>
    </xf>
    <xf numFmtId="0" fontId="0" fillId="0" borderId="0" xfId="0" applyFont="1" applyAlignment="1">
      <alignment horizontal="center" vertical="center"/>
    </xf>
    <xf numFmtId="0" fontId="19" fillId="0" borderId="6" xfId="0" applyFont="1" applyBorder="1" applyAlignment="1">
      <alignment horizontal="left" vertical="center" wrapText="1"/>
    </xf>
    <xf numFmtId="0" fontId="16" fillId="0" borderId="7" xfId="0" applyFont="1" applyBorder="1" applyAlignment="1">
      <alignment vertical="center"/>
    </xf>
    <xf numFmtId="4" fontId="16" fillId="0" borderId="8" xfId="0" applyNumberFormat="1" applyFont="1" applyBorder="1" applyAlignment="1">
      <alignment horizontal="right" vertical="center"/>
    </xf>
    <xf numFmtId="4" fontId="14" fillId="4" borderId="9" xfId="0" applyNumberFormat="1" applyFont="1" applyFill="1" applyBorder="1" applyAlignment="1">
      <alignment horizontal="right" vertical="center"/>
    </xf>
    <xf numFmtId="0" fontId="16" fillId="0" borderId="10" xfId="0" applyFont="1" applyBorder="1" applyAlignment="1">
      <alignment vertical="center"/>
    </xf>
    <xf numFmtId="4" fontId="16" fillId="0" borderId="9" xfId="0" applyNumberFormat="1" applyFont="1" applyBorder="1" applyAlignment="1">
      <alignment horizontal="right" vertical="center"/>
    </xf>
    <xf numFmtId="4" fontId="16" fillId="0" borderId="9" xfId="0" applyNumberFormat="1" applyFont="1" applyFill="1" applyBorder="1" applyAlignment="1">
      <alignment horizontal="right" vertical="center"/>
    </xf>
    <xf numFmtId="0" fontId="16" fillId="0" borderId="11" xfId="0" applyFont="1" applyBorder="1" applyAlignment="1">
      <alignment vertical="center"/>
    </xf>
    <xf numFmtId="4" fontId="16" fillId="0" borderId="12" xfId="0" applyNumberFormat="1" applyFont="1" applyFill="1" applyBorder="1" applyAlignment="1">
      <alignment horizontal="right" vertical="center"/>
    </xf>
    <xf numFmtId="4" fontId="13" fillId="0" borderId="7" xfId="0" applyNumberFormat="1" applyFont="1" applyBorder="1" applyAlignment="1">
      <alignment vertical="center"/>
    </xf>
    <xf numFmtId="4" fontId="16" fillId="0" borderId="7" xfId="0" applyNumberFormat="1" applyFont="1" applyFill="1" applyBorder="1" applyAlignment="1">
      <alignment horizontal="right" vertical="center"/>
    </xf>
    <xf numFmtId="4" fontId="14" fillId="4" borderId="10" xfId="0" applyNumberFormat="1" applyFont="1" applyFill="1" applyBorder="1" applyAlignment="1">
      <alignment horizontal="right" vertical="center"/>
    </xf>
    <xf numFmtId="4" fontId="14" fillId="5" borderId="9" xfId="0" applyNumberFormat="1" applyFont="1" applyFill="1" applyBorder="1" applyAlignment="1">
      <alignment horizontal="right" vertical="center"/>
    </xf>
    <xf numFmtId="4" fontId="16" fillId="0" borderId="12" xfId="0" applyNumberFormat="1" applyFont="1" applyBorder="1" applyAlignment="1">
      <alignment horizontal="right" vertical="center"/>
    </xf>
    <xf numFmtId="0" fontId="20" fillId="6" borderId="13" xfId="0" applyFont="1" applyFill="1" applyBorder="1" applyAlignment="1">
      <alignment vertical="center"/>
    </xf>
    <xf numFmtId="0" fontId="20" fillId="6" borderId="14" xfId="0" applyFont="1" applyFill="1" applyBorder="1" applyAlignment="1">
      <alignment vertical="center"/>
    </xf>
    <xf numFmtId="0" fontId="21" fillId="6" borderId="5" xfId="0" applyFont="1" applyFill="1" applyBorder="1" applyAlignment="1">
      <alignment horizontal="center" vertical="center"/>
    </xf>
    <xf numFmtId="0" fontId="15" fillId="2" borderId="3" xfId="0" applyFont="1" applyFill="1" applyBorder="1" applyAlignment="1">
      <alignment horizontal="center" vertical="center"/>
    </xf>
    <xf numFmtId="0" fontId="19" fillId="0" borderId="15" xfId="0" applyFont="1" applyBorder="1" applyAlignment="1">
      <alignment horizontal="left" vertical="center" wrapText="1"/>
    </xf>
    <xf numFmtId="4" fontId="16" fillId="7" borderId="9" xfId="0" applyNumberFormat="1" applyFont="1" applyFill="1" applyBorder="1" applyAlignment="1">
      <alignment horizontal="right" vertical="center"/>
    </xf>
    <xf numFmtId="0" fontId="14" fillId="0" borderId="10" xfId="0" applyFont="1" applyBorder="1" applyAlignment="1">
      <alignment horizontal="left" vertical="center" indent="2"/>
    </xf>
    <xf numFmtId="4" fontId="14" fillId="7" borderId="9" xfId="0" applyNumberFormat="1" applyFont="1" applyFill="1" applyBorder="1" applyAlignment="1">
      <alignment horizontal="right" vertical="center"/>
    </xf>
    <xf numFmtId="4" fontId="16" fillId="0" borderId="8" xfId="0" applyNumberFormat="1" applyFont="1" applyFill="1" applyBorder="1" applyAlignment="1">
      <alignment horizontal="right" vertical="center"/>
    </xf>
    <xf numFmtId="0" fontId="22" fillId="6" borderId="13" xfId="0" applyFont="1" applyFill="1" applyBorder="1" applyAlignment="1"/>
    <xf numFmtId="0" fontId="22" fillId="6" borderId="14" xfId="0" applyFont="1" applyFill="1" applyBorder="1" applyAlignment="1"/>
    <xf numFmtId="0" fontId="17" fillId="6" borderId="2" xfId="0" applyFont="1" applyFill="1" applyBorder="1" applyAlignment="1">
      <alignment horizontal="center" vertical="center"/>
    </xf>
    <xf numFmtId="0" fontId="14" fillId="0" borderId="16" xfId="0" applyFont="1" applyBorder="1" applyAlignment="1">
      <alignment horizontal="left" vertical="center" indent="2"/>
    </xf>
    <xf numFmtId="0" fontId="14" fillId="0" borderId="10" xfId="0" applyFont="1" applyBorder="1" applyAlignment="1">
      <alignment horizontal="left" vertical="center" indent="4"/>
    </xf>
    <xf numFmtId="0" fontId="22" fillId="6" borderId="13" xfId="0" applyFont="1" applyFill="1" applyBorder="1"/>
    <xf numFmtId="0" fontId="0" fillId="6" borderId="14" xfId="0" applyFont="1" applyFill="1" applyBorder="1"/>
    <xf numFmtId="0" fontId="12" fillId="8" borderId="17" xfId="0" applyFont="1" applyFill="1" applyBorder="1" applyAlignment="1">
      <alignment vertical="center"/>
    </xf>
    <xf numFmtId="4" fontId="12" fillId="3" borderId="4" xfId="0" applyNumberFormat="1" applyFont="1" applyFill="1" applyBorder="1" applyAlignment="1">
      <alignment horizontal="right" vertical="center"/>
    </xf>
    <xf numFmtId="0" fontId="13" fillId="0" borderId="5" xfId="0" applyFont="1" applyBorder="1" applyAlignment="1">
      <alignment vertical="center"/>
    </xf>
    <xf numFmtId="0" fontId="12" fillId="0" borderId="13" xfId="0" applyFont="1" applyBorder="1" applyAlignment="1">
      <alignment vertical="center"/>
    </xf>
    <xf numFmtId="0" fontId="23" fillId="8" borderId="4" xfId="0" applyFont="1" applyFill="1" applyBorder="1" applyAlignment="1">
      <alignment vertical="center"/>
    </xf>
    <xf numFmtId="4" fontId="12" fillId="8" borderId="5" xfId="0" applyNumberFormat="1" applyFont="1" applyFill="1" applyBorder="1" applyAlignment="1">
      <alignment horizontal="right" vertical="center"/>
    </xf>
    <xf numFmtId="0" fontId="23" fillId="8" borderId="13" xfId="0" applyFont="1" applyFill="1" applyBorder="1" applyAlignment="1">
      <alignment vertical="center"/>
    </xf>
    <xf numFmtId="4" fontId="12" fillId="8" borderId="4" xfId="0" applyNumberFormat="1" applyFont="1" applyFill="1" applyBorder="1" applyAlignment="1">
      <alignment horizontal="right" vertical="center"/>
    </xf>
    <xf numFmtId="4" fontId="12" fillId="0" borderId="4" xfId="0" applyNumberFormat="1" applyFont="1" applyBorder="1" applyAlignment="1">
      <alignment horizontal="right" vertical="center"/>
    </xf>
    <xf numFmtId="4" fontId="13" fillId="0" borderId="4" xfId="0" applyNumberFormat="1" applyFont="1" applyBorder="1" applyAlignment="1">
      <alignment horizontal="right" vertical="center"/>
    </xf>
    <xf numFmtId="0" fontId="11" fillId="8" borderId="13" xfId="0" applyFont="1" applyFill="1" applyBorder="1" applyAlignment="1">
      <alignment vertical="center"/>
    </xf>
    <xf numFmtId="0" fontId="12" fillId="0" borderId="18" xfId="0" applyFont="1" applyBorder="1" applyAlignment="1">
      <alignment vertical="center"/>
    </xf>
    <xf numFmtId="4" fontId="12" fillId="0" borderId="7" xfId="0" applyNumberFormat="1" applyFont="1" applyFill="1" applyBorder="1" applyAlignment="1">
      <alignment horizontal="right" vertical="center"/>
    </xf>
    <xf numFmtId="0" fontId="12" fillId="0" borderId="16" xfId="0" applyFont="1" applyBorder="1" applyAlignment="1">
      <alignment vertical="center"/>
    </xf>
    <xf numFmtId="4" fontId="12" fillId="0" borderId="10" xfId="0" applyNumberFormat="1" applyFont="1" applyFill="1" applyBorder="1" applyAlignment="1">
      <alignment horizontal="right" vertical="center"/>
    </xf>
    <xf numFmtId="4" fontId="13" fillId="0" borderId="9" xfId="0" applyNumberFormat="1" applyFont="1" applyFill="1" applyBorder="1" applyAlignment="1">
      <alignment horizontal="right" vertical="center"/>
    </xf>
    <xf numFmtId="0" fontId="13" fillId="0" borderId="16" xfId="0" applyFont="1" applyBorder="1" applyAlignment="1">
      <alignment horizontal="left" vertical="center" indent="2"/>
    </xf>
    <xf numFmtId="4" fontId="13" fillId="4" borderId="10" xfId="0" applyNumberFormat="1" applyFont="1" applyFill="1" applyBorder="1" applyAlignment="1">
      <alignment horizontal="right" vertical="center"/>
    </xf>
    <xf numFmtId="4" fontId="13" fillId="4" borderId="9" xfId="0" applyNumberFormat="1" applyFont="1" applyFill="1" applyBorder="1" applyAlignment="1">
      <alignment horizontal="right" vertical="center"/>
    </xf>
    <xf numFmtId="4" fontId="12" fillId="4" borderId="10" xfId="0" applyNumberFormat="1" applyFont="1" applyFill="1" applyBorder="1" applyAlignment="1">
      <alignment horizontal="right" vertical="center"/>
    </xf>
    <xf numFmtId="4" fontId="13" fillId="0" borderId="10" xfId="0" applyNumberFormat="1" applyFont="1" applyFill="1" applyBorder="1" applyAlignment="1">
      <alignment horizontal="right" vertical="center"/>
    </xf>
    <xf numFmtId="0" fontId="13" fillId="0" borderId="16" xfId="0" applyFont="1" applyBorder="1" applyAlignment="1">
      <alignment horizontal="left" vertical="center" indent="4"/>
    </xf>
    <xf numFmtId="4" fontId="13" fillId="9" borderId="10" xfId="0" applyNumberFormat="1" applyFont="1" applyFill="1" applyBorder="1" applyAlignment="1">
      <alignment horizontal="right" vertical="center"/>
    </xf>
    <xf numFmtId="4" fontId="13" fillId="9" borderId="9" xfId="0" applyNumberFormat="1" applyFont="1" applyFill="1" applyBorder="1" applyAlignment="1">
      <alignment horizontal="right" vertical="center"/>
    </xf>
    <xf numFmtId="0" fontId="13" fillId="0" borderId="19" xfId="0" applyFont="1" applyBorder="1" applyAlignment="1">
      <alignment horizontal="left" vertical="center" indent="2"/>
    </xf>
    <xf numFmtId="4" fontId="13" fillId="4" borderId="11" xfId="0" applyNumberFormat="1" applyFont="1" applyFill="1" applyBorder="1" applyAlignment="1">
      <alignment horizontal="right" vertical="center"/>
    </xf>
    <xf numFmtId="0" fontId="12" fillId="0" borderId="7" xfId="0" applyFont="1" applyBorder="1" applyAlignment="1">
      <alignment vertical="center"/>
    </xf>
    <xf numFmtId="0" fontId="13" fillId="0" borderId="10" xfId="0" applyFont="1" applyBorder="1" applyAlignment="1">
      <alignment horizontal="left" vertical="center" indent="2"/>
    </xf>
    <xf numFmtId="0" fontId="12" fillId="0" borderId="10" xfId="0" applyFont="1" applyBorder="1" applyAlignment="1">
      <alignment vertical="center"/>
    </xf>
    <xf numFmtId="4" fontId="12" fillId="0" borderId="10" xfId="0" applyNumberFormat="1" applyFont="1" applyBorder="1" applyAlignment="1">
      <alignment horizontal="right" vertical="center"/>
    </xf>
    <xf numFmtId="4" fontId="13" fillId="0" borderId="10" xfId="0" applyNumberFormat="1" applyFont="1" applyBorder="1" applyAlignment="1">
      <alignment horizontal="right" vertical="center"/>
    </xf>
    <xf numFmtId="0" fontId="12" fillId="0" borderId="11" xfId="0" applyFont="1" applyBorder="1" applyAlignment="1">
      <alignment vertical="center"/>
    </xf>
    <xf numFmtId="4" fontId="12" fillId="0" borderId="11" xfId="0" applyNumberFormat="1" applyFont="1" applyFill="1" applyBorder="1" applyAlignment="1">
      <alignment horizontal="right" vertical="center"/>
    </xf>
    <xf numFmtId="4" fontId="13" fillId="0" borderId="11" xfId="0" applyNumberFormat="1" applyFont="1" applyFill="1" applyBorder="1" applyAlignment="1">
      <alignment horizontal="right" vertical="center"/>
    </xf>
    <xf numFmtId="4" fontId="13" fillId="0" borderId="7" xfId="0" applyNumberFormat="1" applyFont="1" applyBorder="1" applyAlignment="1">
      <alignment horizontal="right" vertical="center"/>
    </xf>
    <xf numFmtId="0" fontId="13" fillId="0" borderId="0" xfId="0" applyFont="1"/>
    <xf numFmtId="0" fontId="12" fillId="0" borderId="17" xfId="0" applyFont="1" applyFill="1" applyBorder="1"/>
    <xf numFmtId="0" fontId="13" fillId="0" borderId="1" xfId="0" applyFont="1" applyBorder="1"/>
    <xf numFmtId="0" fontId="12" fillId="0" borderId="2" xfId="0" applyFont="1" applyBorder="1" applyAlignment="1">
      <alignment horizontal="center" vertical="center" wrapText="1"/>
    </xf>
    <xf numFmtId="0" fontId="12" fillId="6" borderId="13" xfId="0" applyFont="1" applyFill="1" applyBorder="1"/>
    <xf numFmtId="0" fontId="13" fillId="6" borderId="14" xfId="0" applyFont="1" applyFill="1" applyBorder="1"/>
    <xf numFmtId="0" fontId="13" fillId="0" borderId="0" xfId="0" applyFont="1" applyAlignment="1">
      <alignment vertical="center"/>
    </xf>
    <xf numFmtId="0" fontId="12" fillId="0" borderId="20" xfId="0" applyFont="1" applyBorder="1" applyAlignment="1">
      <alignment vertical="center"/>
    </xf>
    <xf numFmtId="0" fontId="12" fillId="3" borderId="21" xfId="0" applyFont="1" applyFill="1" applyBorder="1" applyAlignment="1">
      <alignment vertical="center" wrapText="1"/>
    </xf>
    <xf numFmtId="4" fontId="13" fillId="3" borderId="21" xfId="0" applyNumberFormat="1" applyFont="1" applyFill="1" applyBorder="1" applyAlignment="1">
      <alignment vertical="center"/>
    </xf>
    <xf numFmtId="0" fontId="12" fillId="0" borderId="2" xfId="0" applyFont="1" applyBorder="1" applyAlignment="1">
      <alignment vertical="center"/>
    </xf>
    <xf numFmtId="0" fontId="13" fillId="0" borderId="7" xfId="0" applyFont="1" applyBorder="1" applyAlignment="1">
      <alignment vertical="center"/>
    </xf>
    <xf numFmtId="0" fontId="13" fillId="0" borderId="10" xfId="0" applyFont="1" applyBorder="1" applyAlignment="1">
      <alignment vertical="center"/>
    </xf>
    <xf numFmtId="4" fontId="13" fillId="0" borderId="10" xfId="0" applyNumberFormat="1" applyFont="1" applyBorder="1" applyAlignment="1">
      <alignment vertical="center"/>
    </xf>
    <xf numFmtId="0" fontId="13" fillId="0" borderId="10" xfId="0" applyFont="1" applyFill="1" applyBorder="1" applyAlignment="1">
      <alignment vertical="center"/>
    </xf>
    <xf numFmtId="0" fontId="13" fillId="0" borderId="22" xfId="0" applyFont="1" applyBorder="1" applyAlignment="1">
      <alignment vertical="center"/>
    </xf>
    <xf numFmtId="4" fontId="13" fillId="0" borderId="22" xfId="0" applyNumberFormat="1" applyFont="1" applyBorder="1" applyAlignment="1">
      <alignment vertical="center"/>
    </xf>
    <xf numFmtId="0" fontId="13" fillId="0" borderId="20" xfId="0" applyFont="1" applyFill="1" applyBorder="1" applyAlignment="1">
      <alignment vertical="center"/>
    </xf>
    <xf numFmtId="4" fontId="13" fillId="0" borderId="20" xfId="0" applyNumberFormat="1" applyFont="1" applyBorder="1" applyAlignment="1">
      <alignment vertical="center"/>
    </xf>
    <xf numFmtId="0" fontId="13" fillId="0" borderId="23" xfId="0" applyFont="1" applyBorder="1" applyAlignment="1">
      <alignment vertical="center"/>
    </xf>
    <xf numFmtId="0" fontId="12" fillId="0" borderId="2" xfId="0" applyFont="1" applyBorder="1" applyAlignment="1">
      <alignment vertical="center" wrapText="1"/>
    </xf>
    <xf numFmtId="0" fontId="13" fillId="0" borderId="11" xfId="0" applyFont="1" applyBorder="1" applyAlignment="1">
      <alignment vertical="center"/>
    </xf>
    <xf numFmtId="4" fontId="13" fillId="0" borderId="11" xfId="0" applyNumberFormat="1" applyFont="1" applyBorder="1" applyAlignment="1">
      <alignment vertical="center"/>
    </xf>
    <xf numFmtId="0" fontId="12" fillId="10" borderId="10" xfId="0" applyFont="1" applyFill="1" applyBorder="1" applyAlignment="1">
      <alignment vertical="center"/>
    </xf>
    <xf numFmtId="0" fontId="12" fillId="11" borderId="21" xfId="0" applyFont="1" applyFill="1" applyBorder="1" applyAlignment="1">
      <alignment vertical="center"/>
    </xf>
    <xf numFmtId="4" fontId="12" fillId="11" borderId="21" xfId="0" applyNumberFormat="1" applyFont="1" applyFill="1" applyBorder="1" applyAlignment="1">
      <alignment vertical="center"/>
    </xf>
    <xf numFmtId="0" fontId="12" fillId="11" borderId="2" xfId="0" applyFont="1" applyFill="1" applyBorder="1" applyAlignment="1">
      <alignment vertical="center"/>
    </xf>
    <xf numFmtId="4" fontId="12" fillId="11" borderId="2" xfId="0" applyNumberFormat="1" applyFont="1" applyFill="1" applyBorder="1" applyAlignment="1">
      <alignment vertical="center"/>
    </xf>
    <xf numFmtId="0" fontId="11" fillId="0" borderId="24" xfId="0" applyFont="1" applyBorder="1" applyAlignment="1">
      <alignment horizontal="left" vertical="center" wrapText="1" indent="1"/>
    </xf>
    <xf numFmtId="0" fontId="13" fillId="0" borderId="24" xfId="0" applyFont="1" applyBorder="1" applyAlignment="1">
      <alignment horizontal="center" vertical="center"/>
    </xf>
    <xf numFmtId="0" fontId="13" fillId="0" borderId="1" xfId="0" applyFont="1" applyBorder="1" applyAlignment="1">
      <alignment horizontal="left" vertical="center"/>
    </xf>
    <xf numFmtId="0" fontId="13" fillId="0" borderId="22" xfId="0" applyFont="1" applyBorder="1" applyAlignment="1">
      <alignment horizontal="center" vertical="center"/>
    </xf>
    <xf numFmtId="0" fontId="13" fillId="0" borderId="22" xfId="0" applyFont="1" applyBorder="1" applyAlignment="1">
      <alignment horizontal="left" vertical="center"/>
    </xf>
    <xf numFmtId="0" fontId="13" fillId="0" borderId="10" xfId="0" applyFont="1" applyBorder="1" applyAlignment="1">
      <alignment horizontal="center" vertical="center"/>
    </xf>
    <xf numFmtId="0" fontId="13" fillId="0" borderId="10" xfId="0" applyFont="1" applyBorder="1" applyAlignment="1">
      <alignment horizontal="left" vertical="center"/>
    </xf>
    <xf numFmtId="0" fontId="13" fillId="0" borderId="0" xfId="0" applyFont="1" applyBorder="1"/>
    <xf numFmtId="0" fontId="13" fillId="0" borderId="26" xfId="0" applyFont="1" applyBorder="1"/>
    <xf numFmtId="0" fontId="12" fillId="0" borderId="0" xfId="0" applyFont="1" applyBorder="1" applyAlignment="1">
      <alignment vertical="center" wrapText="1"/>
    </xf>
    <xf numFmtId="4" fontId="13" fillId="0" borderId="0" xfId="0" applyNumberFormat="1" applyFont="1" applyBorder="1" applyAlignment="1">
      <alignment horizontal="right" vertical="center" indent="1"/>
    </xf>
    <xf numFmtId="0" fontId="13" fillId="0" borderId="0" xfId="0" applyFont="1" applyBorder="1" applyAlignment="1">
      <alignment horizontal="left" vertical="center" wrapText="1" indent="1" shrinkToFit="1"/>
    </xf>
    <xf numFmtId="0" fontId="12" fillId="3" borderId="11" xfId="0" applyFont="1" applyFill="1" applyBorder="1" applyAlignment="1">
      <alignment vertical="center" wrapText="1"/>
    </xf>
    <xf numFmtId="0" fontId="0" fillId="0" borderId="0" xfId="0" applyFont="1" applyBorder="1"/>
    <xf numFmtId="0" fontId="11" fillId="0" borderId="0" xfId="0" applyFont="1" applyBorder="1" applyAlignment="1">
      <alignment horizontal="center"/>
    </xf>
    <xf numFmtId="4" fontId="13" fillId="6" borderId="7" xfId="0" applyNumberFormat="1" applyFont="1" applyFill="1" applyBorder="1" applyAlignment="1">
      <alignment horizontal="right" vertical="center"/>
    </xf>
    <xf numFmtId="4" fontId="13" fillId="6" borderId="10" xfId="0" applyNumberFormat="1" applyFont="1" applyFill="1" applyBorder="1" applyAlignment="1">
      <alignment horizontal="right" vertical="center"/>
    </xf>
    <xf numFmtId="4" fontId="13" fillId="0" borderId="20" xfId="0" applyNumberFormat="1" applyFont="1" applyBorder="1" applyAlignment="1">
      <alignment horizontal="right" vertical="center"/>
    </xf>
    <xf numFmtId="4" fontId="13" fillId="0" borderId="1" xfId="0" applyNumberFormat="1" applyFont="1" applyBorder="1" applyAlignment="1">
      <alignment horizontal="right" vertical="center"/>
    </xf>
    <xf numFmtId="4" fontId="13" fillId="0" borderId="1" xfId="0" applyNumberFormat="1" applyFont="1" applyBorder="1" applyAlignment="1">
      <alignment horizontal="right" vertical="center" indent="1"/>
    </xf>
    <xf numFmtId="0" fontId="13" fillId="6" borderId="10" xfId="0" applyFont="1" applyFill="1" applyBorder="1" applyAlignment="1">
      <alignment horizontal="left" vertical="center" wrapText="1"/>
    </xf>
    <xf numFmtId="0" fontId="13" fillId="0" borderId="0" xfId="0" applyFont="1" applyBorder="1" applyAlignment="1">
      <alignment vertical="center"/>
    </xf>
    <xf numFmtId="0" fontId="12" fillId="0" borderId="2" xfId="0" applyFont="1" applyBorder="1" applyAlignment="1">
      <alignment horizontal="left" vertical="center" indent="2"/>
    </xf>
    <xf numFmtId="4" fontId="13" fillId="0" borderId="22" xfId="0" applyNumberFormat="1" applyFont="1" applyFill="1" applyBorder="1" applyAlignment="1">
      <alignment horizontal="right" vertical="center" wrapText="1"/>
    </xf>
    <xf numFmtId="0" fontId="13" fillId="0" borderId="27" xfId="0" applyFont="1" applyBorder="1" applyAlignment="1">
      <alignment vertical="center"/>
    </xf>
    <xf numFmtId="0" fontId="12" fillId="0" borderId="22" xfId="0" applyFont="1" applyBorder="1" applyAlignment="1">
      <alignment vertical="center"/>
    </xf>
    <xf numFmtId="0" fontId="13" fillId="0" borderId="10" xfId="0" applyFont="1" applyBorder="1" applyAlignment="1">
      <alignment horizontal="left" vertical="center" indent="1"/>
    </xf>
    <xf numFmtId="0" fontId="13" fillId="0" borderId="10" xfId="0" applyFont="1" applyBorder="1" applyAlignment="1">
      <alignment horizontal="left" vertical="center" wrapText="1" indent="1"/>
    </xf>
    <xf numFmtId="0" fontId="12" fillId="0" borderId="1" xfId="0" applyFont="1" applyBorder="1" applyAlignment="1">
      <alignment horizontal="left" vertical="center" indent="1"/>
    </xf>
    <xf numFmtId="0" fontId="18" fillId="0" borderId="27" xfId="0" applyFont="1" applyFill="1" applyBorder="1" applyAlignment="1">
      <alignment horizontal="center" vertical="center"/>
    </xf>
    <xf numFmtId="0" fontId="24" fillId="0" borderId="27" xfId="0" applyFont="1" applyFill="1" applyBorder="1" applyAlignment="1">
      <alignment horizontal="center" vertical="center"/>
    </xf>
    <xf numFmtId="0" fontId="25" fillId="0" borderId="22" xfId="0" applyFont="1" applyBorder="1" applyAlignment="1">
      <alignment vertical="center"/>
    </xf>
    <xf numFmtId="0" fontId="25" fillId="0" borderId="10" xfId="0" applyFont="1" applyBorder="1" applyAlignment="1">
      <alignment vertical="center"/>
    </xf>
    <xf numFmtId="0" fontId="12" fillId="0" borderId="23" xfId="0" applyFont="1" applyFill="1" applyBorder="1" applyAlignment="1">
      <alignment vertical="center"/>
    </xf>
    <xf numFmtId="0" fontId="12" fillId="0" borderId="23" xfId="0" applyFont="1" applyFill="1" applyBorder="1" applyAlignment="1">
      <alignment vertical="center" wrapText="1"/>
    </xf>
    <xf numFmtId="0" fontId="25" fillId="0" borderId="23" xfId="0" applyFont="1" applyBorder="1" applyAlignment="1">
      <alignment vertical="center"/>
    </xf>
    <xf numFmtId="0" fontId="25" fillId="0" borderId="23" xfId="0" applyFont="1" applyFill="1" applyBorder="1" applyAlignment="1">
      <alignment vertical="center" wrapText="1"/>
    </xf>
    <xf numFmtId="0" fontId="13" fillId="6" borderId="10" xfId="0" applyFont="1" applyFill="1" applyBorder="1" applyAlignment="1">
      <alignment horizontal="left" vertical="center" indent="1"/>
    </xf>
    <xf numFmtId="0" fontId="13" fillId="6" borderId="10" xfId="0" applyFont="1" applyFill="1" applyBorder="1" applyAlignment="1">
      <alignment horizontal="left" vertical="center" wrapText="1" indent="1"/>
    </xf>
    <xf numFmtId="0" fontId="12" fillId="6" borderId="1" xfId="0" applyFont="1" applyFill="1" applyBorder="1" applyAlignment="1">
      <alignment horizontal="center" vertical="center" wrapText="1"/>
    </xf>
    <xf numFmtId="0" fontId="13" fillId="0" borderId="28" xfId="0" applyFont="1" applyBorder="1" applyAlignment="1">
      <alignment vertical="center"/>
    </xf>
    <xf numFmtId="0" fontId="25" fillId="0" borderId="0" xfId="0" applyFont="1" applyBorder="1" applyAlignment="1">
      <alignment vertical="center"/>
    </xf>
    <xf numFmtId="0" fontId="12" fillId="0" borderId="0" xfId="0" applyFont="1" applyBorder="1" applyAlignment="1">
      <alignment vertical="center"/>
    </xf>
    <xf numFmtId="0" fontId="13" fillId="0" borderId="29" xfId="0" applyFont="1" applyBorder="1" applyAlignment="1">
      <alignment vertical="center"/>
    </xf>
    <xf numFmtId="0" fontId="13" fillId="0" borderId="30" xfId="0" applyFont="1" applyBorder="1" applyAlignment="1">
      <alignment vertical="center"/>
    </xf>
    <xf numFmtId="0" fontId="13" fillId="0" borderId="26" xfId="0" applyFont="1" applyBorder="1" applyAlignment="1">
      <alignment vertical="center"/>
    </xf>
    <xf numFmtId="0" fontId="13" fillId="0" borderId="31" xfId="0" applyFont="1" applyBorder="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0" xfId="0" applyFont="1" applyAlignment="1">
      <alignment horizontal="right" vertical="center"/>
    </xf>
    <xf numFmtId="0" fontId="13" fillId="0" borderId="0" xfId="0" quotePrefix="1" applyFont="1" applyAlignment="1">
      <alignment horizontal="right" vertical="center"/>
    </xf>
    <xf numFmtId="0" fontId="13" fillId="0" borderId="0" xfId="0" applyFont="1" applyBorder="1" applyAlignment="1">
      <alignment horizontal="left" vertical="center" indent="1"/>
    </xf>
    <xf numFmtId="4" fontId="13" fillId="6" borderId="1" xfId="0" applyNumberFormat="1" applyFont="1" applyFill="1" applyBorder="1" applyAlignment="1">
      <alignment horizontal="right" vertical="center" indent="1"/>
    </xf>
    <xf numFmtId="3" fontId="13" fillId="6" borderId="1" xfId="0" applyNumberFormat="1" applyFont="1" applyFill="1" applyBorder="1" applyAlignment="1">
      <alignment horizontal="right" vertical="center" indent="1"/>
    </xf>
    <xf numFmtId="3" fontId="13" fillId="0" borderId="1" xfId="0" applyNumberFormat="1" applyFont="1" applyBorder="1" applyAlignment="1">
      <alignment horizontal="center" vertical="center"/>
    </xf>
    <xf numFmtId="0" fontId="25" fillId="0" borderId="26" xfId="0" applyFont="1" applyBorder="1" applyAlignment="1">
      <alignment vertical="center"/>
    </xf>
    <xf numFmtId="0" fontId="13" fillId="0" borderId="0" xfId="0" quotePrefix="1" applyFont="1" applyBorder="1" applyAlignment="1">
      <alignment vertical="center"/>
    </xf>
    <xf numFmtId="0" fontId="12" fillId="0" borderId="0" xfId="0" applyFont="1" applyBorder="1" applyAlignment="1">
      <alignment horizontal="center" vertical="center" wrapText="1"/>
    </xf>
    <xf numFmtId="0" fontId="13" fillId="0" borderId="24" xfId="0" applyFont="1" applyBorder="1" applyAlignment="1">
      <alignment horizontal="left" vertical="center" indent="1"/>
    </xf>
    <xf numFmtId="0" fontId="12" fillId="10" borderId="24" xfId="0" applyFont="1" applyFill="1" applyBorder="1" applyAlignment="1">
      <alignment horizontal="center" vertical="center"/>
    </xf>
    <xf numFmtId="0" fontId="12" fillId="6" borderId="24" xfId="0" applyFont="1" applyFill="1" applyBorder="1" applyAlignment="1">
      <alignment vertical="center"/>
    </xf>
    <xf numFmtId="0" fontId="21" fillId="0" borderId="0" xfId="0" applyFont="1" applyBorder="1" applyAlignment="1">
      <alignment horizontal="center"/>
    </xf>
    <xf numFmtId="0" fontId="12" fillId="10" borderId="2" xfId="0" applyFont="1" applyFill="1" applyBorder="1" applyAlignment="1">
      <alignment horizontal="center" vertical="center"/>
    </xf>
    <xf numFmtId="0" fontId="13" fillId="6" borderId="1" xfId="0" applyFont="1" applyFill="1" applyBorder="1" applyAlignment="1">
      <alignment horizontal="center" vertical="center"/>
    </xf>
    <xf numFmtId="0" fontId="12" fillId="3" borderId="1" xfId="0" applyFont="1" applyFill="1" applyBorder="1" applyAlignment="1">
      <alignment horizontal="center" vertical="center"/>
    </xf>
    <xf numFmtId="0" fontId="13" fillId="12" borderId="28" xfId="0" applyFont="1" applyFill="1" applyBorder="1" applyAlignment="1">
      <alignment vertical="top"/>
    </xf>
    <xf numFmtId="0" fontId="13" fillId="12" borderId="30" xfId="0" applyFont="1" applyFill="1" applyBorder="1" applyAlignment="1">
      <alignment vertical="top"/>
    </xf>
    <xf numFmtId="0" fontId="12" fillId="3" borderId="32" xfId="0" applyFont="1" applyFill="1" applyBorder="1" applyAlignment="1">
      <alignment horizontal="center" vertical="center"/>
    </xf>
    <xf numFmtId="0" fontId="13" fillId="0" borderId="24" xfId="0" applyFont="1" applyBorder="1" applyAlignment="1">
      <alignment vertical="center"/>
    </xf>
    <xf numFmtId="4" fontId="13" fillId="12" borderId="1" xfId="0" applyNumberFormat="1" applyFont="1" applyFill="1" applyBorder="1" applyAlignment="1">
      <alignment horizontal="right" vertical="center"/>
    </xf>
    <xf numFmtId="4" fontId="13" fillId="0" borderId="32" xfId="0" applyNumberFormat="1" applyFont="1" applyBorder="1" applyAlignment="1">
      <alignment horizontal="right" vertical="center"/>
    </xf>
    <xf numFmtId="0" fontId="13" fillId="0" borderId="10" xfId="0" applyFont="1" applyBorder="1" applyAlignment="1">
      <alignment horizontal="center" vertical="center"/>
    </xf>
    <xf numFmtId="3" fontId="12" fillId="10" borderId="1" xfId="0" applyNumberFormat="1" applyFont="1" applyFill="1" applyBorder="1" applyAlignment="1">
      <alignment horizontal="center" vertical="center"/>
    </xf>
    <xf numFmtId="4" fontId="12" fillId="10" borderId="1" xfId="0" applyNumberFormat="1" applyFont="1" applyFill="1" applyBorder="1" applyAlignment="1">
      <alignment horizontal="right" vertical="center" indent="1"/>
    </xf>
    <xf numFmtId="0" fontId="11" fillId="0" borderId="33" xfId="0" applyFont="1" applyBorder="1" applyAlignment="1">
      <alignment vertical="center" wrapText="1"/>
    </xf>
    <xf numFmtId="0" fontId="11" fillId="0" borderId="8" xfId="0" applyFont="1" applyBorder="1" applyAlignment="1">
      <alignment vertical="center" wrapText="1"/>
    </xf>
    <xf numFmtId="0" fontId="11" fillId="0" borderId="18"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30" xfId="0" applyFont="1" applyBorder="1" applyAlignment="1">
      <alignment vertical="center" wrapText="1"/>
    </xf>
    <xf numFmtId="0" fontId="13" fillId="0" borderId="16" xfId="0" applyFont="1" applyBorder="1" applyAlignment="1">
      <alignment horizontal="left" vertical="center"/>
    </xf>
    <xf numFmtId="0" fontId="13" fillId="0" borderId="7" xfId="0" applyFont="1" applyFill="1" applyBorder="1" applyAlignment="1">
      <alignment horizontal="left" vertical="center"/>
    </xf>
    <xf numFmtId="0" fontId="13" fillId="0" borderId="10" xfId="0" applyFont="1" applyFill="1" applyBorder="1" applyAlignment="1">
      <alignment horizontal="left" vertical="center"/>
    </xf>
    <xf numFmtId="0" fontId="11" fillId="0" borderId="33"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35" xfId="0" applyFont="1" applyBorder="1" applyAlignment="1">
      <alignment horizontal="center" vertical="center" wrapText="1"/>
    </xf>
    <xf numFmtId="0" fontId="11" fillId="0" borderId="27" xfId="0" applyFont="1" applyBorder="1" applyAlignment="1">
      <alignment vertical="center" wrapText="1"/>
    </xf>
    <xf numFmtId="0" fontId="11" fillId="0" borderId="3" xfId="0" applyFont="1" applyBorder="1" applyAlignment="1">
      <alignment vertical="center" wrapText="1"/>
    </xf>
    <xf numFmtId="0" fontId="12" fillId="10" borderId="2" xfId="0" applyFont="1" applyFill="1" applyBorder="1" applyAlignment="1">
      <alignment horizontal="left" vertical="center"/>
    </xf>
    <xf numFmtId="0" fontId="24" fillId="12" borderId="21" xfId="0" applyFont="1" applyFill="1" applyBorder="1" applyAlignment="1">
      <alignment horizontal="center" wrapText="1"/>
    </xf>
    <xf numFmtId="0" fontId="27" fillId="12" borderId="4"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1" xfId="0" applyFont="1" applyFill="1" applyBorder="1" applyAlignment="1">
      <alignment horizontal="left" vertical="center"/>
    </xf>
    <xf numFmtId="0" fontId="13" fillId="0" borderId="15" xfId="0" applyFont="1" applyBorder="1" applyAlignment="1">
      <alignment horizontal="center" vertical="center"/>
    </xf>
    <xf numFmtId="0" fontId="13" fillId="0" borderId="25" xfId="0" applyFont="1" applyBorder="1" applyAlignment="1">
      <alignment horizontal="left" vertical="center"/>
    </xf>
    <xf numFmtId="0" fontId="26" fillId="2" borderId="2" xfId="0" applyFont="1" applyFill="1" applyBorder="1" applyAlignment="1">
      <alignment horizontal="center" vertical="center"/>
    </xf>
    <xf numFmtId="0" fontId="24" fillId="12" borderId="21" xfId="0" applyFont="1" applyFill="1" applyBorder="1" applyAlignment="1">
      <alignment horizontal="center"/>
    </xf>
    <xf numFmtId="0" fontId="27" fillId="12" borderId="4" xfId="0" applyFont="1" applyFill="1" applyBorder="1" applyAlignment="1">
      <alignment horizontal="center" vertical="center"/>
    </xf>
    <xf numFmtId="0" fontId="28" fillId="0" borderId="0" xfId="0" applyFont="1"/>
    <xf numFmtId="0" fontId="28" fillId="0" borderId="0" xfId="0" quotePrefix="1" applyFont="1" applyAlignment="1">
      <alignment horizontal="left" indent="1"/>
    </xf>
    <xf numFmtId="0" fontId="19" fillId="0" borderId="0" xfId="0" applyFont="1"/>
    <xf numFmtId="0" fontId="13" fillId="6" borderId="7" xfId="0" applyFont="1" applyFill="1" applyBorder="1" applyAlignment="1">
      <alignment horizontal="left" vertical="center"/>
    </xf>
    <xf numFmtId="0" fontId="13" fillId="6" borderId="10" xfId="0" applyFont="1" applyFill="1" applyBorder="1" applyAlignment="1">
      <alignment horizontal="left" vertical="center"/>
    </xf>
    <xf numFmtId="0" fontId="12" fillId="10" borderId="20" xfId="0" applyFont="1" applyFill="1" applyBorder="1" applyAlignment="1">
      <alignment horizontal="left" vertical="center" wrapText="1"/>
    </xf>
    <xf numFmtId="0" fontId="13" fillId="0" borderId="27" xfId="0" applyFont="1" applyBorder="1" applyAlignment="1">
      <alignment horizontal="left" vertical="center"/>
    </xf>
    <xf numFmtId="0" fontId="13" fillId="6" borderId="22" xfId="0" applyFont="1" applyFill="1" applyBorder="1" applyAlignment="1">
      <alignment horizontal="left" vertical="center" wrapText="1"/>
    </xf>
    <xf numFmtId="0" fontId="13" fillId="6" borderId="20" xfId="0" applyFont="1" applyFill="1" applyBorder="1" applyAlignment="1">
      <alignment horizontal="left" vertical="center"/>
    </xf>
    <xf numFmtId="0" fontId="12" fillId="10" borderId="20" xfId="0" applyFont="1" applyFill="1" applyBorder="1" applyAlignment="1">
      <alignment horizontal="left" vertical="center"/>
    </xf>
    <xf numFmtId="0" fontId="27" fillId="12" borderId="4" xfId="0" applyFont="1" applyFill="1" applyBorder="1" applyAlignment="1">
      <alignment horizontal="center"/>
    </xf>
    <xf numFmtId="0" fontId="12" fillId="12" borderId="21" xfId="0" applyFont="1" applyFill="1" applyBorder="1" applyAlignment="1">
      <alignment horizontal="center" wrapText="1"/>
    </xf>
    <xf numFmtId="0" fontId="12" fillId="2" borderId="11" xfId="0" applyFont="1" applyFill="1" applyBorder="1" applyAlignment="1">
      <alignment horizontal="center" vertical="center" wrapText="1"/>
    </xf>
    <xf numFmtId="0" fontId="28" fillId="0" borderId="0" xfId="0" quotePrefix="1" applyFont="1" applyAlignment="1">
      <alignment horizontal="left" vertical="center"/>
    </xf>
    <xf numFmtId="0" fontId="19" fillId="0" borderId="0" xfId="0" applyFont="1" applyAlignment="1">
      <alignment horizontal="left" vertical="center"/>
    </xf>
    <xf numFmtId="0" fontId="7" fillId="2" borderId="3"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10" borderId="2" xfId="0" applyFont="1" applyFill="1" applyBorder="1" applyAlignment="1">
      <alignment horizontal="center" vertical="center" wrapText="1"/>
    </xf>
    <xf numFmtId="0" fontId="13" fillId="0" borderId="10" xfId="0" applyFont="1" applyBorder="1" applyAlignment="1">
      <alignment horizontal="center" vertical="center"/>
    </xf>
    <xf numFmtId="0" fontId="13" fillId="6" borderId="1" xfId="0" applyFont="1" applyFill="1" applyBorder="1" applyAlignment="1">
      <alignment horizontal="center" vertical="center"/>
    </xf>
    <xf numFmtId="0" fontId="13" fillId="0" borderId="16" xfId="0" applyFont="1" applyBorder="1" applyAlignment="1">
      <alignment horizontal="left" vertical="center" wrapText="1" indent="1"/>
    </xf>
    <xf numFmtId="4" fontId="13" fillId="14" borderId="22" xfId="0" applyNumberFormat="1" applyFont="1" applyFill="1" applyBorder="1" applyAlignment="1">
      <alignment horizontal="right" vertical="center"/>
    </xf>
    <xf numFmtId="4" fontId="38" fillId="4" borderId="10" xfId="0" applyNumberFormat="1" applyFont="1" applyFill="1" applyBorder="1" applyAlignment="1">
      <alignment horizontal="right" vertical="center"/>
    </xf>
    <xf numFmtId="0" fontId="13" fillId="0" borderId="22" xfId="0" applyFont="1" applyBorder="1" applyAlignment="1">
      <alignment horizontal="left" vertical="center" wrapText="1"/>
    </xf>
    <xf numFmtId="0" fontId="13" fillId="0" borderId="10" xfId="0" applyFont="1" applyBorder="1" applyAlignment="1">
      <alignment horizontal="left" vertical="center" wrapText="1"/>
    </xf>
    <xf numFmtId="4" fontId="38" fillId="0" borderId="22" xfId="0" applyNumberFormat="1" applyFont="1" applyBorder="1" applyAlignment="1">
      <alignment vertical="center"/>
    </xf>
    <xf numFmtId="4" fontId="13" fillId="14" borderId="10" xfId="0" applyNumberFormat="1" applyFont="1" applyFill="1" applyBorder="1" applyAlignment="1">
      <alignment vertical="center"/>
    </xf>
    <xf numFmtId="4" fontId="38" fillId="14" borderId="10" xfId="0" applyNumberFormat="1" applyFont="1" applyFill="1" applyBorder="1" applyAlignment="1">
      <alignment vertical="center"/>
    </xf>
    <xf numFmtId="4" fontId="13" fillId="14" borderId="22" xfId="0" applyNumberFormat="1" applyFont="1" applyFill="1" applyBorder="1" applyAlignment="1">
      <alignment vertical="center"/>
    </xf>
    <xf numFmtId="4" fontId="38" fillId="14" borderId="22" xfId="0" applyNumberFormat="1" applyFont="1" applyFill="1" applyBorder="1" applyAlignment="1">
      <alignment vertical="center"/>
    </xf>
    <xf numFmtId="4" fontId="12" fillId="0" borderId="10" xfId="0" applyNumberFormat="1" applyFont="1" applyBorder="1" applyAlignment="1">
      <alignment vertical="center"/>
    </xf>
    <xf numFmtId="4" fontId="38" fillId="0" borderId="10" xfId="0" applyNumberFormat="1" applyFont="1" applyBorder="1" applyAlignment="1">
      <alignment vertical="center"/>
    </xf>
    <xf numFmtId="4" fontId="12" fillId="0" borderId="9" xfId="0" applyNumberFormat="1" applyFont="1" applyFill="1" applyBorder="1" applyAlignment="1">
      <alignment horizontal="right" vertical="center"/>
    </xf>
    <xf numFmtId="0" fontId="12" fillId="6" borderId="11" xfId="0" applyFont="1" applyFill="1" applyBorder="1" applyAlignment="1">
      <alignment horizontal="left" vertical="center" wrapText="1" indent="1"/>
    </xf>
    <xf numFmtId="0" fontId="13" fillId="6" borderId="20" xfId="0" applyFont="1" applyFill="1" applyBorder="1" applyAlignment="1">
      <alignment horizontal="left" vertical="center" wrapText="1" indent="1"/>
    </xf>
    <xf numFmtId="0" fontId="13" fillId="0" borderId="1" xfId="0" applyFont="1" applyBorder="1" applyAlignment="1">
      <alignment horizontal="left" vertical="center" wrapText="1"/>
    </xf>
    <xf numFmtId="0" fontId="12" fillId="12" borderId="29" xfId="0" applyFont="1" applyFill="1" applyBorder="1" applyAlignment="1">
      <alignment vertical="top"/>
    </xf>
    <xf numFmtId="4" fontId="12" fillId="12" borderId="25" xfId="0" applyNumberFormat="1" applyFont="1" applyFill="1" applyBorder="1" applyAlignment="1">
      <alignment horizontal="right" vertical="center"/>
    </xf>
    <xf numFmtId="0" fontId="12" fillId="3" borderId="18" xfId="0" applyFont="1" applyFill="1" applyBorder="1" applyAlignment="1">
      <alignment horizontal="left" vertical="center"/>
    </xf>
    <xf numFmtId="0" fontId="13" fillId="0" borderId="16" xfId="0" applyFont="1" applyBorder="1" applyAlignment="1">
      <alignment horizontal="left" vertical="center" indent="1"/>
    </xf>
    <xf numFmtId="0" fontId="12" fillId="3" borderId="16" xfId="0" applyFont="1" applyFill="1" applyBorder="1" applyAlignment="1">
      <alignment horizontal="left" vertical="center"/>
    </xf>
    <xf numFmtId="0" fontId="13" fillId="0" borderId="53" xfId="0" applyFont="1" applyBorder="1" applyAlignment="1">
      <alignment horizontal="left" vertical="center" indent="2"/>
    </xf>
    <xf numFmtId="4" fontId="12" fillId="3" borderId="7" xfId="0" applyNumberFormat="1" applyFont="1" applyFill="1" applyBorder="1" applyAlignment="1">
      <alignment horizontal="right" vertical="center"/>
    </xf>
    <xf numFmtId="3" fontId="13" fillId="0" borderId="10" xfId="0" applyNumberFormat="1" applyFont="1" applyFill="1" applyBorder="1" applyAlignment="1">
      <alignment horizontal="right" vertical="center"/>
    </xf>
    <xf numFmtId="3" fontId="13" fillId="0" borderId="9" xfId="0" applyNumberFormat="1" applyFont="1" applyFill="1" applyBorder="1" applyAlignment="1">
      <alignment horizontal="right" vertical="center"/>
    </xf>
    <xf numFmtId="10" fontId="13" fillId="0" borderId="10" xfId="1" applyNumberFormat="1" applyFont="1" applyFill="1" applyBorder="1" applyAlignment="1">
      <alignment horizontal="right" vertical="center"/>
    </xf>
    <xf numFmtId="10" fontId="13" fillId="0" borderId="9" xfId="1" applyNumberFormat="1" applyFont="1" applyFill="1" applyBorder="1" applyAlignment="1">
      <alignment horizontal="right" vertical="center"/>
    </xf>
    <xf numFmtId="4" fontId="12" fillId="3" borderId="10" xfId="0" applyNumberFormat="1" applyFont="1" applyFill="1" applyBorder="1" applyAlignment="1">
      <alignment horizontal="right" vertical="center"/>
    </xf>
    <xf numFmtId="4" fontId="12" fillId="3" borderId="9" xfId="0" applyNumberFormat="1" applyFont="1" applyFill="1" applyBorder="1" applyAlignment="1">
      <alignment horizontal="right" vertical="center"/>
    </xf>
    <xf numFmtId="4" fontId="13" fillId="14" borderId="10" xfId="0" applyNumberFormat="1" applyFont="1" applyFill="1" applyBorder="1" applyAlignment="1">
      <alignment horizontal="right" vertical="center"/>
    </xf>
    <xf numFmtId="4" fontId="38" fillId="0" borderId="9" xfId="0" applyNumberFormat="1" applyFont="1" applyFill="1" applyBorder="1" applyAlignment="1">
      <alignment horizontal="right" vertical="center"/>
    </xf>
    <xf numFmtId="3" fontId="30" fillId="3" borderId="10" xfId="0" applyNumberFormat="1" applyFont="1" applyFill="1" applyBorder="1" applyAlignment="1">
      <alignment horizontal="right" vertical="center"/>
    </xf>
    <xf numFmtId="3" fontId="12" fillId="3" borderId="9" xfId="0" applyNumberFormat="1" applyFont="1" applyFill="1" applyBorder="1" applyAlignment="1">
      <alignment horizontal="right" vertical="center"/>
    </xf>
    <xf numFmtId="4" fontId="13" fillId="0" borderId="37" xfId="0" applyNumberFormat="1" applyFont="1" applyFill="1" applyBorder="1" applyAlignment="1">
      <alignment horizontal="right" vertical="center"/>
    </xf>
    <xf numFmtId="0" fontId="12" fillId="3" borderId="48" xfId="0" applyFont="1" applyFill="1" applyBorder="1" applyAlignment="1">
      <alignment horizontal="left" vertical="center"/>
    </xf>
    <xf numFmtId="4" fontId="12" fillId="3" borderId="22" xfId="0" applyNumberFormat="1" applyFont="1" applyFill="1" applyBorder="1" applyAlignment="1">
      <alignment horizontal="right" vertical="center"/>
    </xf>
    <xf numFmtId="0" fontId="12" fillId="0" borderId="16" xfId="0" applyFont="1" applyFill="1" applyBorder="1" applyAlignment="1">
      <alignment horizontal="left" vertical="center"/>
    </xf>
    <xf numFmtId="4" fontId="12" fillId="3" borderId="11" xfId="0" applyNumberFormat="1" applyFont="1" applyFill="1" applyBorder="1" applyAlignment="1">
      <alignment horizontal="right" vertical="center"/>
    </xf>
    <xf numFmtId="4" fontId="12" fillId="3" borderId="12" xfId="0" applyNumberFormat="1" applyFont="1" applyFill="1" applyBorder="1" applyAlignment="1">
      <alignment horizontal="right" vertical="center"/>
    </xf>
    <xf numFmtId="0" fontId="26" fillId="3" borderId="17" xfId="0" applyFont="1" applyFill="1" applyBorder="1" applyAlignment="1">
      <alignment horizontal="left" vertical="center"/>
    </xf>
    <xf numFmtId="0" fontId="12" fillId="0" borderId="1" xfId="0" applyFont="1" applyBorder="1" applyAlignment="1">
      <alignment vertical="center"/>
    </xf>
    <xf numFmtId="0" fontId="13" fillId="0" borderId="1" xfId="0" applyFont="1" applyBorder="1" applyAlignment="1">
      <alignment horizontal="left" vertical="center" wrapText="1" indent="1"/>
    </xf>
    <xf numFmtId="4" fontId="12" fillId="12" borderId="1" xfId="0" applyNumberFormat="1" applyFont="1" applyFill="1" applyBorder="1" applyAlignment="1">
      <alignment horizontal="right" vertical="center"/>
    </xf>
    <xf numFmtId="4" fontId="12" fillId="0" borderId="22" xfId="0" applyNumberFormat="1" applyFont="1" applyBorder="1" applyAlignment="1">
      <alignment horizontal="right" vertical="center"/>
    </xf>
    <xf numFmtId="4" fontId="12" fillId="10" borderId="20" xfId="0" applyNumberFormat="1" applyFont="1" applyFill="1" applyBorder="1" applyAlignment="1">
      <alignment horizontal="right" vertical="center"/>
    </xf>
    <xf numFmtId="0" fontId="12" fillId="3" borderId="43" xfId="0" applyFont="1" applyFill="1" applyBorder="1" applyAlignment="1">
      <alignment horizontal="center" vertical="center" wrapText="1"/>
    </xf>
    <xf numFmtId="0" fontId="13" fillId="0" borderId="10" xfId="0" applyFont="1" applyBorder="1" applyAlignment="1">
      <alignment horizontal="center" vertical="center"/>
    </xf>
    <xf numFmtId="4" fontId="12" fillId="0" borderId="2" xfId="0" applyNumberFormat="1" applyFont="1" applyBorder="1" applyAlignment="1">
      <alignment vertical="center"/>
    </xf>
    <xf numFmtId="0" fontId="12" fillId="0" borderId="22" xfId="0" applyFont="1" applyFill="1" applyBorder="1" applyAlignment="1">
      <alignment vertical="center"/>
    </xf>
    <xf numFmtId="0" fontId="12" fillId="0" borderId="10" xfId="0" applyFont="1" applyFill="1" applyBorder="1" applyAlignment="1">
      <alignment vertical="center"/>
    </xf>
    <xf numFmtId="0" fontId="12" fillId="3" borderId="43" xfId="0" applyFont="1" applyFill="1" applyBorder="1" applyAlignment="1">
      <alignment horizontal="center" vertical="center" wrapText="1"/>
    </xf>
    <xf numFmtId="4" fontId="12" fillId="0" borderId="22" xfId="0" applyNumberFormat="1" applyFont="1" applyBorder="1" applyAlignment="1">
      <alignment vertical="center"/>
    </xf>
    <xf numFmtId="0" fontId="13" fillId="0" borderId="10" xfId="0" applyFont="1" applyFill="1" applyBorder="1" applyAlignment="1">
      <alignment horizontal="left" vertical="center" indent="2"/>
    </xf>
    <xf numFmtId="4" fontId="13" fillId="0" borderId="23" xfId="0" applyNumberFormat="1" applyFont="1" applyFill="1" applyBorder="1" applyAlignment="1">
      <alignment horizontal="right" vertical="center"/>
    </xf>
    <xf numFmtId="4" fontId="13" fillId="0" borderId="7" xfId="0" applyNumberFormat="1" applyFont="1" applyFill="1" applyBorder="1" applyAlignment="1">
      <alignment horizontal="right" vertical="center"/>
    </xf>
    <xf numFmtId="0" fontId="12" fillId="0" borderId="53" xfId="0" applyFont="1" applyFill="1" applyBorder="1" applyAlignment="1">
      <alignment horizontal="left" vertical="center"/>
    </xf>
    <xf numFmtId="4" fontId="12" fillId="0" borderId="20" xfId="0" applyNumberFormat="1" applyFont="1" applyFill="1" applyBorder="1" applyAlignment="1">
      <alignment horizontal="right" vertical="center"/>
    </xf>
    <xf numFmtId="4" fontId="12" fillId="0" borderId="37" xfId="0" applyNumberFormat="1" applyFont="1" applyFill="1" applyBorder="1" applyAlignment="1">
      <alignment horizontal="right" vertical="center"/>
    </xf>
    <xf numFmtId="0" fontId="12" fillId="3" borderId="17" xfId="0" applyFont="1" applyFill="1" applyBorder="1" applyAlignment="1">
      <alignment horizontal="left" vertical="center"/>
    </xf>
    <xf numFmtId="4" fontId="12" fillId="3" borderId="2" xfId="0" applyNumberFormat="1" applyFont="1" applyFill="1" applyBorder="1" applyAlignment="1">
      <alignment horizontal="right" vertical="center"/>
    </xf>
    <xf numFmtId="4" fontId="12" fillId="3" borderId="3" xfId="0" applyNumberFormat="1" applyFont="1" applyFill="1" applyBorder="1" applyAlignment="1">
      <alignment horizontal="right" vertical="center"/>
    </xf>
    <xf numFmtId="4" fontId="12" fillId="0" borderId="7" xfId="0" applyNumberFormat="1" applyFont="1" applyBorder="1" applyAlignment="1">
      <alignment horizontal="right" vertical="center"/>
    </xf>
    <xf numFmtId="4" fontId="12" fillId="0" borderId="11" xfId="0" applyNumberFormat="1" applyFont="1" applyBorder="1" applyAlignment="1">
      <alignment horizontal="right" vertical="center"/>
    </xf>
    <xf numFmtId="4" fontId="12" fillId="0" borderId="5" xfId="0" applyNumberFormat="1" applyFont="1" applyBorder="1" applyAlignment="1">
      <alignment horizontal="right" vertical="center"/>
    </xf>
    <xf numFmtId="0" fontId="15" fillId="2" borderId="3" xfId="0" applyFont="1" applyFill="1" applyBorder="1" applyAlignment="1">
      <alignment horizontal="center" vertical="center" wrapText="1"/>
    </xf>
    <xf numFmtId="4" fontId="12" fillId="0" borderId="23" xfId="0" applyNumberFormat="1" applyFont="1" applyBorder="1" applyAlignment="1">
      <alignment vertical="center"/>
    </xf>
    <xf numFmtId="4" fontId="12" fillId="14" borderId="20" xfId="0" applyNumberFormat="1" applyFont="1" applyFill="1" applyBorder="1" applyAlignment="1">
      <alignment vertical="center"/>
    </xf>
    <xf numFmtId="4" fontId="12" fillId="0" borderId="11" xfId="0" applyNumberFormat="1" applyFont="1" applyBorder="1" applyAlignment="1">
      <alignment vertical="center"/>
    </xf>
    <xf numFmtId="0" fontId="0" fillId="0" borderId="36" xfId="0" applyBorder="1" applyAlignment="1">
      <alignment vertical="center"/>
    </xf>
    <xf numFmtId="0" fontId="0" fillId="0" borderId="55" xfId="0" applyFont="1" applyBorder="1"/>
    <xf numFmtId="0" fontId="0" fillId="0" borderId="56" xfId="0" applyFont="1" applyBorder="1"/>
    <xf numFmtId="0" fontId="41" fillId="0" borderId="14" xfId="0" applyFont="1" applyBorder="1" applyAlignment="1">
      <alignment wrapText="1"/>
    </xf>
    <xf numFmtId="0" fontId="41" fillId="0" borderId="5" xfId="0" applyFont="1" applyBorder="1" applyAlignment="1">
      <alignment wrapText="1"/>
    </xf>
    <xf numFmtId="0" fontId="41" fillId="0" borderId="13" xfId="0" applyFont="1" applyBorder="1" applyAlignment="1">
      <alignment wrapText="1"/>
    </xf>
    <xf numFmtId="0" fontId="41" fillId="0" borderId="26" xfId="0" applyFont="1" applyBorder="1" applyAlignment="1">
      <alignment horizontal="left" wrapText="1"/>
    </xf>
    <xf numFmtId="0" fontId="41" fillId="0" borderId="0" xfId="0" applyFont="1" applyBorder="1" applyAlignment="1">
      <alignment horizontal="left" wrapText="1"/>
    </xf>
    <xf numFmtId="0" fontId="41" fillId="0" borderId="31" xfId="0" applyFont="1" applyBorder="1" applyAlignment="1">
      <alignment horizontal="left" wrapText="1"/>
    </xf>
    <xf numFmtId="0" fontId="0" fillId="0" borderId="26" xfId="0" applyFont="1" applyFill="1" applyBorder="1" applyAlignment="1">
      <alignment vertical="top" wrapText="1"/>
    </xf>
    <xf numFmtId="0" fontId="0" fillId="0" borderId="0" xfId="0" applyFont="1" applyFill="1" applyBorder="1" applyAlignment="1">
      <alignment vertical="top" wrapText="1"/>
    </xf>
    <xf numFmtId="0" fontId="0" fillId="0" borderId="31" xfId="0" applyFont="1" applyFill="1" applyBorder="1" applyAlignment="1">
      <alignment vertical="top" wrapText="1"/>
    </xf>
    <xf numFmtId="0" fontId="12" fillId="3" borderId="32" xfId="0" applyFont="1" applyFill="1" applyBorder="1" applyAlignment="1">
      <alignment horizontal="center" vertical="center" wrapText="1"/>
    </xf>
    <xf numFmtId="4" fontId="12" fillId="12" borderId="60" xfId="0" applyNumberFormat="1" applyFont="1" applyFill="1" applyBorder="1" applyAlignment="1">
      <alignment horizontal="right" vertical="center"/>
    </xf>
    <xf numFmtId="4" fontId="30" fillId="0" borderId="9" xfId="0" applyNumberFormat="1" applyFont="1" applyFill="1" applyBorder="1" applyAlignment="1">
      <alignment horizontal="right" vertical="center"/>
    </xf>
    <xf numFmtId="4" fontId="38" fillId="7" borderId="9" xfId="0" applyNumberFormat="1" applyFont="1" applyFill="1" applyBorder="1" applyAlignment="1">
      <alignment horizontal="right" vertical="center"/>
    </xf>
    <xf numFmtId="4" fontId="38" fillId="4" borderId="9" xfId="0" applyNumberFormat="1" applyFont="1" applyFill="1" applyBorder="1" applyAlignment="1">
      <alignment horizontal="right" vertical="center"/>
    </xf>
    <xf numFmtId="0" fontId="18" fillId="0" borderId="14" xfId="0" applyFont="1" applyBorder="1" applyAlignment="1">
      <alignment horizontal="center" vertical="top"/>
    </xf>
    <xf numFmtId="0" fontId="26" fillId="12" borderId="29" xfId="0" applyFont="1" applyFill="1" applyBorder="1" applyAlignment="1">
      <alignment horizontal="center" wrapText="1"/>
    </xf>
    <xf numFmtId="0" fontId="26" fillId="12" borderId="30" xfId="0" applyFont="1" applyFill="1" applyBorder="1" applyAlignment="1">
      <alignment horizontal="center" wrapText="1"/>
    </xf>
    <xf numFmtId="0" fontId="27" fillId="12" borderId="13" xfId="0" applyFont="1" applyFill="1" applyBorder="1" applyAlignment="1">
      <alignment horizontal="center" vertical="center" wrapText="1"/>
    </xf>
    <xf numFmtId="0" fontId="27" fillId="12" borderId="14" xfId="0" applyFont="1" applyFill="1" applyBorder="1" applyAlignment="1">
      <alignment horizontal="center" vertical="center" wrapText="1"/>
    </xf>
    <xf numFmtId="0" fontId="29" fillId="6" borderId="29" xfId="0" applyFont="1" applyFill="1" applyBorder="1" applyAlignment="1">
      <alignment horizontal="center"/>
    </xf>
    <xf numFmtId="0" fontId="29" fillId="6" borderId="28" xfId="0" applyFont="1" applyFill="1" applyBorder="1" applyAlignment="1">
      <alignment horizontal="center"/>
    </xf>
    <xf numFmtId="0" fontId="29" fillId="6" borderId="30" xfId="0" applyFont="1" applyFill="1" applyBorder="1" applyAlignment="1">
      <alignment horizontal="center"/>
    </xf>
    <xf numFmtId="0" fontId="11" fillId="0" borderId="36" xfId="0" applyFont="1" applyBorder="1" applyAlignment="1">
      <alignment horizontal="center" vertical="center" wrapText="1"/>
    </xf>
    <xf numFmtId="0" fontId="11" fillId="0" borderId="37" xfId="0" applyFont="1" applyBorder="1" applyAlignment="1">
      <alignment horizontal="center" vertical="center" wrapText="1"/>
    </xf>
    <xf numFmtId="0" fontId="11" fillId="0" borderId="18" xfId="0" applyFont="1" applyBorder="1" applyAlignment="1">
      <alignment horizontal="left" vertical="center" wrapText="1" indent="1"/>
    </xf>
    <xf numFmtId="0" fontId="11" fillId="0" borderId="33"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38" xfId="0" applyFont="1" applyBorder="1" applyAlignment="1">
      <alignment horizontal="left" vertical="center" wrapText="1" indent="1"/>
    </xf>
    <xf numFmtId="0" fontId="11" fillId="0" borderId="9" xfId="0" applyFont="1" applyBorder="1" applyAlignment="1">
      <alignment horizontal="left" vertical="center" wrapText="1" indent="1"/>
    </xf>
    <xf numFmtId="0" fontId="11" fillId="0" borderId="39"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9" xfId="0" applyFont="1" applyBorder="1" applyAlignment="1">
      <alignment horizontal="left" vertical="center" wrapText="1"/>
    </xf>
    <xf numFmtId="0" fontId="11" fillId="0" borderId="40" xfId="0" applyFont="1" applyBorder="1" applyAlignment="1">
      <alignment horizontal="left" vertical="center" wrapText="1"/>
    </xf>
    <xf numFmtId="0" fontId="11" fillId="0" borderId="12" xfId="0" applyFont="1" applyBorder="1" applyAlignment="1">
      <alignment horizontal="left" vertical="center" wrapText="1"/>
    </xf>
    <xf numFmtId="0" fontId="12" fillId="13" borderId="17" xfId="0" applyFont="1" applyFill="1" applyBorder="1" applyAlignment="1">
      <alignment horizontal="left" vertical="center"/>
    </xf>
    <xf numFmtId="0" fontId="12" fillId="13" borderId="27" xfId="0" applyFont="1" applyFill="1" applyBorder="1" applyAlignment="1">
      <alignment horizontal="left" vertical="center"/>
    </xf>
    <xf numFmtId="0" fontId="12" fillId="13" borderId="3" xfId="0" applyFont="1" applyFill="1" applyBorder="1" applyAlignment="1">
      <alignment horizontal="left" vertical="center"/>
    </xf>
    <xf numFmtId="0" fontId="11" fillId="0" borderId="18" xfId="0" applyFont="1" applyBorder="1" applyAlignment="1">
      <alignment horizontal="left" vertical="center" wrapText="1"/>
    </xf>
    <xf numFmtId="0" fontId="11" fillId="0" borderId="33" xfId="0" applyFont="1" applyBorder="1" applyAlignment="1">
      <alignment horizontal="left" vertical="center" wrapText="1"/>
    </xf>
    <xf numFmtId="0" fontId="11" fillId="0" borderId="8" xfId="0" applyFont="1" applyBorder="1" applyAlignment="1">
      <alignment horizontal="left" vertical="center" wrapText="1"/>
    </xf>
    <xf numFmtId="0" fontId="29" fillId="6" borderId="29" xfId="0" applyFont="1" applyFill="1" applyBorder="1" applyAlignment="1">
      <alignment horizontal="center" wrapText="1"/>
    </xf>
    <xf numFmtId="0" fontId="29" fillId="6" borderId="28" xfId="0" applyFont="1" applyFill="1" applyBorder="1" applyAlignment="1">
      <alignment horizontal="center" wrapText="1"/>
    </xf>
    <xf numFmtId="0" fontId="29" fillId="6" borderId="30" xfId="0" applyFont="1" applyFill="1" applyBorder="1" applyAlignment="1">
      <alignment horizontal="center" wrapText="1"/>
    </xf>
    <xf numFmtId="0" fontId="27" fillId="6" borderId="29" xfId="0" applyFont="1" applyFill="1" applyBorder="1" applyAlignment="1">
      <alignment horizontal="center" wrapText="1"/>
    </xf>
    <xf numFmtId="0" fontId="27" fillId="6" borderId="28" xfId="0" applyFont="1" applyFill="1" applyBorder="1" applyAlignment="1">
      <alignment horizontal="center" wrapText="1"/>
    </xf>
    <xf numFmtId="0" fontId="27" fillId="6" borderId="30" xfId="0" applyFont="1" applyFill="1" applyBorder="1" applyAlignment="1">
      <alignment horizontal="center" wrapText="1"/>
    </xf>
    <xf numFmtId="0" fontId="12" fillId="10" borderId="17" xfId="0" applyFont="1" applyFill="1" applyBorder="1" applyAlignment="1">
      <alignment horizontal="left" vertical="center"/>
    </xf>
    <xf numFmtId="0" fontId="13" fillId="10" borderId="27" xfId="0" applyFont="1" applyFill="1" applyBorder="1" applyAlignment="1">
      <alignment horizontal="left" vertical="center"/>
    </xf>
    <xf numFmtId="0" fontId="13" fillId="10" borderId="3" xfId="0" applyFont="1" applyFill="1" applyBorder="1" applyAlignment="1">
      <alignment horizontal="left" vertical="center"/>
    </xf>
    <xf numFmtId="0" fontId="12" fillId="10" borderId="2" xfId="0" applyFont="1" applyFill="1" applyBorder="1" applyAlignment="1">
      <alignment horizontal="left" vertical="center"/>
    </xf>
    <xf numFmtId="0" fontId="12" fillId="0" borderId="17" xfId="0" applyFont="1" applyFill="1" applyBorder="1" applyAlignment="1">
      <alignment horizontal="center"/>
    </xf>
    <xf numFmtId="0" fontId="12" fillId="0" borderId="3" xfId="0" applyFont="1" applyFill="1" applyBorder="1" applyAlignment="1">
      <alignment horizontal="center"/>
    </xf>
    <xf numFmtId="0" fontId="11" fillId="0" borderId="19" xfId="0" applyFont="1" applyBorder="1" applyAlignment="1">
      <alignment horizontal="left" vertical="center" wrapText="1" indent="1"/>
    </xf>
    <xf numFmtId="0" fontId="11" fillId="0" borderId="40" xfId="0" applyFont="1" applyBorder="1" applyAlignment="1">
      <alignment horizontal="left" vertical="center" wrapText="1" indent="1"/>
    </xf>
    <xf numFmtId="0" fontId="11" fillId="0" borderId="12" xfId="0" applyFont="1" applyBorder="1" applyAlignment="1">
      <alignment horizontal="left" vertical="center" wrapText="1" indent="1"/>
    </xf>
    <xf numFmtId="0" fontId="26" fillId="12" borderId="28" xfId="0" applyFont="1" applyFill="1" applyBorder="1" applyAlignment="1">
      <alignment horizontal="center" wrapText="1"/>
    </xf>
    <xf numFmtId="0" fontId="18" fillId="6" borderId="17" xfId="0" applyFont="1" applyFill="1" applyBorder="1" applyAlignment="1">
      <alignment horizontal="center" vertical="center" wrapText="1"/>
    </xf>
    <xf numFmtId="0" fontId="18" fillId="6" borderId="27" xfId="0" applyFont="1" applyFill="1" applyBorder="1" applyAlignment="1">
      <alignment horizontal="center" vertical="center" wrapText="1"/>
    </xf>
    <xf numFmtId="0" fontId="18" fillId="6" borderId="3" xfId="0" applyFont="1" applyFill="1" applyBorder="1" applyAlignment="1">
      <alignment horizontal="center" vertical="center" wrapText="1"/>
    </xf>
    <xf numFmtId="0" fontId="12" fillId="2" borderId="7" xfId="0" applyFont="1" applyFill="1" applyBorder="1" applyAlignment="1">
      <alignment horizontal="center" vertical="center"/>
    </xf>
    <xf numFmtId="0" fontId="12" fillId="2" borderId="7"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21"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30" fillId="2" borderId="7" xfId="0" applyFont="1" applyFill="1" applyBorder="1" applyAlignment="1">
      <alignment horizontal="center" vertical="center"/>
    </xf>
    <xf numFmtId="0" fontId="27" fillId="12" borderId="4" xfId="0" applyFont="1" applyFill="1" applyBorder="1" applyAlignment="1">
      <alignment horizontal="center" vertical="center" wrapText="1"/>
    </xf>
    <xf numFmtId="0" fontId="24" fillId="12" borderId="29" xfId="0" applyFont="1" applyFill="1" applyBorder="1" applyAlignment="1">
      <alignment horizontal="center" wrapText="1"/>
    </xf>
    <xf numFmtId="0" fontId="24" fillId="12" borderId="30" xfId="0" applyFont="1" applyFill="1" applyBorder="1" applyAlignment="1">
      <alignment horizontal="center" wrapText="1"/>
    </xf>
    <xf numFmtId="0" fontId="27" fillId="11" borderId="17"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27" fillId="11" borderId="3" xfId="0" applyFont="1" applyFill="1" applyBorder="1" applyAlignment="1">
      <alignment horizontal="center" vertical="center" wrapText="1"/>
    </xf>
    <xf numFmtId="0" fontId="11" fillId="0" borderId="28" xfId="0" applyFont="1" applyBorder="1" applyAlignment="1">
      <alignment horizontal="left" vertical="center" wrapText="1"/>
    </xf>
    <xf numFmtId="0" fontId="18" fillId="6" borderId="29" xfId="0" applyFont="1" applyFill="1" applyBorder="1" applyAlignment="1">
      <alignment horizontal="center" vertical="center"/>
    </xf>
    <xf numFmtId="0" fontId="18" fillId="6" borderId="28" xfId="0" applyFont="1" applyFill="1" applyBorder="1" applyAlignment="1">
      <alignment horizontal="center" vertical="center"/>
    </xf>
    <xf numFmtId="0" fontId="18" fillId="6" borderId="30" xfId="0" applyFont="1" applyFill="1" applyBorder="1" applyAlignment="1">
      <alignment horizontal="center" vertical="center"/>
    </xf>
    <xf numFmtId="0" fontId="13" fillId="12" borderId="26" xfId="0" applyFont="1" applyFill="1" applyBorder="1" applyAlignment="1">
      <alignment horizontal="left" vertical="top" wrapText="1"/>
    </xf>
    <xf numFmtId="0" fontId="13" fillId="12" borderId="0" xfId="0" applyFont="1" applyFill="1" applyBorder="1" applyAlignment="1">
      <alignment horizontal="left" vertical="top" wrapText="1"/>
    </xf>
    <xf numFmtId="0" fontId="13" fillId="12" borderId="31" xfId="0" applyFont="1" applyFill="1" applyBorder="1" applyAlignment="1">
      <alignment horizontal="left" vertical="top" wrapText="1"/>
    </xf>
    <xf numFmtId="0" fontId="13" fillId="12" borderId="13" xfId="0" applyFont="1" applyFill="1" applyBorder="1" applyAlignment="1">
      <alignment horizontal="left" vertical="top" wrapText="1"/>
    </xf>
    <xf numFmtId="0" fontId="13" fillId="12" borderId="14" xfId="0" applyFont="1" applyFill="1" applyBorder="1" applyAlignment="1">
      <alignment horizontal="left" vertical="top" wrapText="1"/>
    </xf>
    <xf numFmtId="0" fontId="13" fillId="12" borderId="5" xfId="0" applyFont="1" applyFill="1" applyBorder="1" applyAlignment="1">
      <alignment horizontal="left" vertical="top" wrapText="1"/>
    </xf>
    <xf numFmtId="0" fontId="12" fillId="3" borderId="38"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3" borderId="44" xfId="0" applyFont="1" applyFill="1" applyBorder="1" applyAlignment="1">
      <alignment horizontal="left" vertical="center" indent="3"/>
    </xf>
    <xf numFmtId="0" fontId="12" fillId="3" borderId="45" xfId="0" applyFont="1" applyFill="1" applyBorder="1" applyAlignment="1">
      <alignment horizontal="left" vertical="center" indent="3"/>
    </xf>
    <xf numFmtId="0" fontId="12" fillId="3" borderId="43" xfId="0" applyFont="1" applyFill="1" applyBorder="1" applyAlignment="1">
      <alignment horizontal="left" vertical="center" indent="3"/>
    </xf>
    <xf numFmtId="0" fontId="12" fillId="3" borderId="46" xfId="0" applyFont="1" applyFill="1" applyBorder="1" applyAlignment="1">
      <alignment horizontal="center" vertical="center"/>
    </xf>
    <xf numFmtId="0" fontId="12" fillId="3" borderId="1" xfId="0" applyFont="1" applyFill="1" applyBorder="1" applyAlignment="1">
      <alignment horizontal="center" vertical="center"/>
    </xf>
    <xf numFmtId="0" fontId="12" fillId="12" borderId="34" xfId="0" applyFont="1" applyFill="1" applyBorder="1" applyAlignment="1">
      <alignment horizontal="center" vertical="center"/>
    </xf>
    <xf numFmtId="0" fontId="12" fillId="12" borderId="33" xfId="0" applyFont="1" applyFill="1" applyBorder="1" applyAlignment="1">
      <alignment horizontal="center" vertical="center"/>
    </xf>
    <xf numFmtId="0" fontId="12" fillId="12" borderId="8" xfId="0" applyFont="1" applyFill="1" applyBorder="1" applyAlignment="1">
      <alignment horizontal="center" vertical="center"/>
    </xf>
    <xf numFmtId="0" fontId="19" fillId="12" borderId="47" xfId="0" applyFont="1" applyFill="1" applyBorder="1" applyAlignment="1">
      <alignment horizontal="center" vertical="center" wrapText="1"/>
    </xf>
    <xf numFmtId="0" fontId="19" fillId="12" borderId="24" xfId="0" applyFont="1" applyFill="1" applyBorder="1" applyAlignment="1">
      <alignment horizontal="center" vertical="center" wrapText="1"/>
    </xf>
    <xf numFmtId="0" fontId="13" fillId="0" borderId="13" xfId="0" applyFont="1" applyFill="1" applyBorder="1" applyAlignment="1">
      <alignment horizontal="center" vertical="center"/>
    </xf>
    <xf numFmtId="0" fontId="13" fillId="0" borderId="14" xfId="0" applyFont="1" applyFill="1" applyBorder="1" applyAlignment="1">
      <alignment horizontal="center" vertical="center"/>
    </xf>
    <xf numFmtId="0" fontId="13" fillId="0" borderId="5" xfId="0" applyFont="1" applyFill="1" applyBorder="1" applyAlignment="1">
      <alignment horizontal="center" vertical="center"/>
    </xf>
    <xf numFmtId="0" fontId="28" fillId="0" borderId="28" xfId="0" applyFont="1" applyBorder="1" applyAlignment="1">
      <alignment horizontal="left" vertical="center" wrapText="1"/>
    </xf>
    <xf numFmtId="0" fontId="28" fillId="0" borderId="0" xfId="0" applyFont="1" applyBorder="1" applyAlignment="1">
      <alignment horizontal="left" vertical="center" wrapText="1"/>
    </xf>
    <xf numFmtId="0" fontId="27" fillId="0" borderId="14" xfId="0" applyFont="1" applyBorder="1" applyAlignment="1">
      <alignment horizontal="center" vertical="top"/>
    </xf>
    <xf numFmtId="0" fontId="12" fillId="2" borderId="27"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5" fillId="2" borderId="21" xfId="0" applyFont="1" applyFill="1" applyBorder="1" applyAlignment="1">
      <alignment horizontal="center" vertical="center"/>
    </xf>
    <xf numFmtId="0" fontId="15" fillId="2" borderId="4" xfId="0" applyFont="1" applyFill="1" applyBorder="1" applyAlignment="1">
      <alignment horizontal="center" vertical="center"/>
    </xf>
    <xf numFmtId="0" fontId="34" fillId="0" borderId="17" xfId="0" applyFont="1" applyBorder="1" applyAlignment="1">
      <alignment horizontal="center" vertical="center" wrapText="1"/>
    </xf>
    <xf numFmtId="0" fontId="34" fillId="0" borderId="27" xfId="0" applyFont="1" applyBorder="1" applyAlignment="1">
      <alignment horizontal="center" vertical="center" wrapText="1"/>
    </xf>
    <xf numFmtId="0" fontId="34" fillId="0" borderId="3" xfId="0" applyFont="1" applyBorder="1" applyAlignment="1">
      <alignment horizontal="center" vertical="center" wrapText="1"/>
    </xf>
    <xf numFmtId="0" fontId="27" fillId="11" borderId="19" xfId="0" applyFont="1" applyFill="1" applyBorder="1" applyAlignment="1">
      <alignment horizontal="center" vertical="center" wrapText="1"/>
    </xf>
    <xf numFmtId="0" fontId="27" fillId="11" borderId="40" xfId="0" applyFont="1" applyFill="1" applyBorder="1" applyAlignment="1">
      <alignment horizontal="center" vertical="center" wrapText="1"/>
    </xf>
    <xf numFmtId="0" fontId="27" fillId="11" borderId="12" xfId="0" applyFont="1" applyFill="1" applyBorder="1" applyAlignment="1">
      <alignment horizontal="center" vertical="center" wrapText="1"/>
    </xf>
    <xf numFmtId="0" fontId="26" fillId="6" borderId="17" xfId="0" applyFont="1" applyFill="1" applyBorder="1" applyAlignment="1">
      <alignment horizontal="center" vertical="center" wrapText="1"/>
    </xf>
    <xf numFmtId="0" fontId="26" fillId="6" borderId="27" xfId="0" applyFont="1" applyFill="1" applyBorder="1" applyAlignment="1">
      <alignment horizontal="center" vertical="center" wrapText="1"/>
    </xf>
    <xf numFmtId="0" fontId="26" fillId="6" borderId="3" xfId="0" applyFont="1" applyFill="1" applyBorder="1" applyAlignment="1">
      <alignment horizontal="center" vertical="center" wrapText="1"/>
    </xf>
    <xf numFmtId="0" fontId="31" fillId="0" borderId="29" xfId="0" applyFont="1" applyFill="1" applyBorder="1" applyAlignment="1">
      <alignment horizontal="left" vertical="top" wrapText="1"/>
    </xf>
    <xf numFmtId="0" fontId="31" fillId="0" borderId="28" xfId="0" applyFont="1" applyFill="1" applyBorder="1" applyAlignment="1">
      <alignment horizontal="left" vertical="top" wrapText="1"/>
    </xf>
    <xf numFmtId="0" fontId="31" fillId="0" borderId="30" xfId="0" applyFont="1" applyFill="1" applyBorder="1" applyAlignment="1">
      <alignment horizontal="left" vertical="top" wrapText="1"/>
    </xf>
    <xf numFmtId="0" fontId="31" fillId="0" borderId="0" xfId="0" applyFont="1" applyFill="1" applyBorder="1" applyAlignment="1">
      <alignment horizontal="left" vertical="top" wrapText="1"/>
    </xf>
    <xf numFmtId="0" fontId="0" fillId="0" borderId="29" xfId="0" applyFont="1" applyFill="1" applyBorder="1" applyAlignment="1">
      <alignment horizontal="left" vertical="center" wrapText="1"/>
    </xf>
    <xf numFmtId="0" fontId="0" fillId="0" borderId="28" xfId="0" applyFont="1" applyFill="1" applyBorder="1" applyAlignment="1">
      <alignment horizontal="left" vertical="center" wrapText="1"/>
    </xf>
    <xf numFmtId="0" fontId="0" fillId="0" borderId="30" xfId="0" applyFont="1" applyFill="1" applyBorder="1" applyAlignment="1">
      <alignment horizontal="left" vertical="center" wrapText="1"/>
    </xf>
    <xf numFmtId="0" fontId="0" fillId="0" borderId="26"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31" xfId="0" applyFont="1" applyFill="1" applyBorder="1" applyAlignment="1">
      <alignment horizontal="left" vertical="center" wrapText="1"/>
    </xf>
    <xf numFmtId="0" fontId="42" fillId="0" borderId="26" xfId="0" applyFont="1" applyBorder="1" applyAlignment="1">
      <alignment horizontal="left" vertical="center" wrapText="1" indent="1"/>
    </xf>
    <xf numFmtId="0" fontId="42" fillId="0" borderId="0" xfId="0" applyFont="1" applyBorder="1" applyAlignment="1">
      <alignment horizontal="left" vertical="center" wrapText="1" indent="1"/>
    </xf>
    <xf numFmtId="0" fontId="42" fillId="0" borderId="31" xfId="0" applyFont="1" applyBorder="1" applyAlignment="1">
      <alignment horizontal="left" vertical="center" wrapText="1" indent="1"/>
    </xf>
    <xf numFmtId="0" fontId="41" fillId="0" borderId="26" xfId="0" applyFont="1" applyBorder="1" applyAlignment="1">
      <alignment horizontal="left" vertical="center"/>
    </xf>
    <xf numFmtId="0" fontId="41" fillId="0" borderId="0" xfId="0" applyFont="1" applyBorder="1" applyAlignment="1">
      <alignment horizontal="left" vertical="center"/>
    </xf>
    <xf numFmtId="0" fontId="41" fillId="0" borderId="31" xfId="0" applyFont="1" applyBorder="1" applyAlignment="1">
      <alignment horizontal="left" vertical="center"/>
    </xf>
    <xf numFmtId="0" fontId="0" fillId="0" borderId="26" xfId="0" applyBorder="1" applyAlignment="1">
      <alignment horizontal="left" wrapText="1" indent="1"/>
    </xf>
    <xf numFmtId="0" fontId="0" fillId="0" borderId="0" xfId="0" applyFont="1" applyBorder="1"/>
    <xf numFmtId="0" fontId="0" fillId="0" borderId="31" xfId="0" applyFont="1" applyBorder="1"/>
    <xf numFmtId="0" fontId="0" fillId="0" borderId="26" xfId="0" applyFont="1" applyBorder="1" applyAlignment="1">
      <alignment horizontal="left" vertical="center" wrapText="1" indent="3"/>
    </xf>
    <xf numFmtId="0" fontId="0" fillId="0" borderId="0" xfId="0" applyFont="1" applyBorder="1" applyAlignment="1">
      <alignment horizontal="left" vertical="center" wrapText="1" indent="3"/>
    </xf>
    <xf numFmtId="0" fontId="0" fillId="0" borderId="31" xfId="0" applyFont="1" applyBorder="1" applyAlignment="1">
      <alignment horizontal="left" vertical="center" wrapText="1" indent="3"/>
    </xf>
    <xf numFmtId="0" fontId="0" fillId="0" borderId="26" xfId="0" applyFont="1" applyBorder="1" applyAlignment="1">
      <alignment horizontal="left" vertical="center" wrapText="1" indent="1"/>
    </xf>
    <xf numFmtId="0" fontId="0" fillId="0" borderId="0" xfId="0" applyFont="1" applyBorder="1" applyAlignment="1">
      <alignment horizontal="left" vertical="center" wrapText="1" indent="1"/>
    </xf>
    <xf numFmtId="0" fontId="0" fillId="0" borderId="31" xfId="0" applyFont="1" applyBorder="1" applyAlignment="1">
      <alignment horizontal="left" vertical="center" wrapText="1" indent="1"/>
    </xf>
    <xf numFmtId="0" fontId="11" fillId="0" borderId="26" xfId="0" applyFont="1" applyBorder="1" applyAlignment="1">
      <alignment horizontal="left" vertical="center" wrapText="1"/>
    </xf>
    <xf numFmtId="0" fontId="11" fillId="0" borderId="0" xfId="0" applyFont="1" applyBorder="1" applyAlignment="1">
      <alignment horizontal="left" vertical="center" wrapText="1"/>
    </xf>
    <xf numFmtId="0" fontId="11" fillId="0" borderId="31" xfId="0" applyFont="1" applyBorder="1" applyAlignment="1">
      <alignment horizontal="left" vertical="center" wrapText="1"/>
    </xf>
    <xf numFmtId="0" fontId="11" fillId="0" borderId="26" xfId="0" applyFont="1" applyBorder="1" applyAlignment="1">
      <alignment horizontal="left" wrapText="1"/>
    </xf>
    <xf numFmtId="0" fontId="11" fillId="0" borderId="0" xfId="0" applyFont="1" applyBorder="1" applyAlignment="1">
      <alignment horizontal="left" wrapText="1"/>
    </xf>
    <xf numFmtId="0" fontId="11" fillId="0" borderId="31" xfId="0" applyFont="1" applyBorder="1" applyAlignment="1">
      <alignment horizontal="left" wrapText="1"/>
    </xf>
    <xf numFmtId="0" fontId="0" fillId="0" borderId="26" xfId="0" applyBorder="1" applyAlignment="1">
      <alignment horizontal="left" vertical="center" wrapText="1"/>
    </xf>
    <xf numFmtId="0" fontId="0" fillId="0" borderId="0" xfId="0" applyFont="1" applyBorder="1" applyAlignment="1">
      <alignment horizontal="left" vertical="center" wrapText="1"/>
    </xf>
    <xf numFmtId="0" fontId="0" fillId="0" borderId="31" xfId="0" applyFont="1" applyBorder="1" applyAlignment="1">
      <alignment horizontal="left" vertical="center" wrapText="1"/>
    </xf>
    <xf numFmtId="0" fontId="0" fillId="0" borderId="26" xfId="0" applyFont="1" applyBorder="1" applyAlignment="1">
      <alignment horizontal="left" vertical="center" wrapText="1"/>
    </xf>
    <xf numFmtId="0" fontId="27" fillId="9" borderId="13" xfId="0" applyFont="1" applyFill="1" applyBorder="1" applyAlignment="1">
      <alignment horizontal="center" vertical="center" wrapText="1"/>
    </xf>
    <xf numFmtId="0" fontId="27" fillId="9" borderId="14" xfId="0" applyFont="1" applyFill="1" applyBorder="1" applyAlignment="1">
      <alignment horizontal="center" vertical="center" wrapText="1"/>
    </xf>
    <xf numFmtId="0" fontId="27" fillId="9" borderId="5" xfId="0" applyFont="1" applyFill="1" applyBorder="1" applyAlignment="1">
      <alignment horizontal="center" vertical="center" wrapText="1"/>
    </xf>
    <xf numFmtId="0" fontId="0" fillId="0" borderId="27" xfId="0" applyFont="1" applyBorder="1" applyAlignment="1">
      <alignment horizontal="center"/>
    </xf>
    <xf numFmtId="0" fontId="11" fillId="0" borderId="17" xfId="0" applyFont="1" applyBorder="1" applyAlignment="1">
      <alignment horizontal="left" vertical="center" wrapText="1"/>
    </xf>
    <xf numFmtId="0" fontId="11" fillId="0" borderId="27" xfId="0" applyFont="1" applyBorder="1" applyAlignment="1">
      <alignment horizontal="left" vertical="center" wrapText="1"/>
    </xf>
    <xf numFmtId="0" fontId="12" fillId="0" borderId="17" xfId="0" applyFont="1" applyBorder="1" applyAlignment="1">
      <alignment horizontal="left" vertical="center" indent="2"/>
    </xf>
    <xf numFmtId="0" fontId="12" fillId="0" borderId="3" xfId="0" applyFont="1" applyBorder="1" applyAlignment="1">
      <alignment horizontal="left" vertical="center" indent="2"/>
    </xf>
    <xf numFmtId="0" fontId="13" fillId="0" borderId="48" xfId="0" applyFont="1" applyBorder="1" applyAlignment="1">
      <alignment horizontal="left" vertical="center" wrapText="1" shrinkToFit="1"/>
    </xf>
    <xf numFmtId="0" fontId="13" fillId="0" borderId="49" xfId="0" applyFont="1" applyBorder="1" applyAlignment="1">
      <alignment horizontal="left" vertical="center" wrapText="1" shrinkToFit="1"/>
    </xf>
    <xf numFmtId="0" fontId="13" fillId="0" borderId="16" xfId="0" applyFont="1" applyBorder="1" applyAlignment="1">
      <alignment horizontal="left" vertical="center" wrapText="1" shrinkToFit="1"/>
    </xf>
    <xf numFmtId="0" fontId="13" fillId="0" borderId="9" xfId="0" applyFont="1" applyBorder="1" applyAlignment="1">
      <alignment horizontal="left" vertical="center" wrapText="1" shrinkToFit="1"/>
    </xf>
    <xf numFmtId="0" fontId="26" fillId="6" borderId="13" xfId="0" applyFont="1" applyFill="1" applyBorder="1" applyAlignment="1">
      <alignment horizontal="center" vertical="center"/>
    </xf>
    <xf numFmtId="0" fontId="26" fillId="6" borderId="14" xfId="0" applyFont="1" applyFill="1" applyBorder="1" applyAlignment="1">
      <alignment horizontal="center" vertical="center"/>
    </xf>
    <xf numFmtId="0" fontId="26" fillId="6" borderId="5" xfId="0" applyFont="1" applyFill="1" applyBorder="1" applyAlignment="1">
      <alignment horizontal="center" vertical="center"/>
    </xf>
    <xf numFmtId="0" fontId="27" fillId="12" borderId="5" xfId="0" applyFont="1" applyFill="1" applyBorder="1" applyAlignment="1">
      <alignment horizontal="center" vertical="center" wrapText="1"/>
    </xf>
    <xf numFmtId="0" fontId="27" fillId="6" borderId="29" xfId="0" applyFont="1" applyFill="1" applyBorder="1" applyAlignment="1">
      <alignment horizontal="center" vertical="center"/>
    </xf>
    <xf numFmtId="0" fontId="27" fillId="6" borderId="28" xfId="0" applyFont="1" applyFill="1" applyBorder="1" applyAlignment="1">
      <alignment horizontal="center" vertical="center"/>
    </xf>
    <xf numFmtId="0" fontId="27" fillId="6" borderId="30" xfId="0" applyFont="1" applyFill="1" applyBorder="1" applyAlignment="1">
      <alignment horizontal="center" vertical="center"/>
    </xf>
    <xf numFmtId="0" fontId="13" fillId="3" borderId="19" xfId="0" applyFont="1" applyFill="1" applyBorder="1" applyAlignment="1">
      <alignment horizontal="left" vertical="center" wrapText="1" shrinkToFit="1"/>
    </xf>
    <xf numFmtId="0" fontId="13" fillId="3" borderId="12" xfId="0" applyFont="1" applyFill="1" applyBorder="1" applyAlignment="1">
      <alignment horizontal="left" vertical="center" wrapText="1" shrinkToFit="1"/>
    </xf>
    <xf numFmtId="0" fontId="13" fillId="10" borderId="4" xfId="0" applyFont="1" applyFill="1" applyBorder="1" applyAlignment="1">
      <alignment horizontal="center" vertical="center"/>
    </xf>
    <xf numFmtId="0" fontId="25" fillId="0" borderId="0" xfId="0" applyFont="1" applyAlignment="1">
      <alignment horizontal="center"/>
    </xf>
    <xf numFmtId="0" fontId="12" fillId="6" borderId="13" xfId="0" applyFont="1" applyFill="1" applyBorder="1" applyAlignment="1">
      <alignment horizontal="center" vertical="center"/>
    </xf>
    <xf numFmtId="0" fontId="12" fillId="6" borderId="14" xfId="0" applyFont="1" applyFill="1" applyBorder="1" applyAlignment="1">
      <alignment horizontal="center" vertical="center"/>
    </xf>
    <xf numFmtId="0" fontId="12" fillId="6" borderId="5" xfId="0" applyFont="1" applyFill="1" applyBorder="1" applyAlignment="1">
      <alignment horizontal="center" vertical="center"/>
    </xf>
    <xf numFmtId="0" fontId="12" fillId="10" borderId="2" xfId="0" applyFont="1" applyFill="1" applyBorder="1" applyAlignment="1">
      <alignment horizontal="center" vertical="center" wrapText="1"/>
    </xf>
    <xf numFmtId="0" fontId="13" fillId="0" borderId="7" xfId="0" applyFont="1" applyBorder="1" applyAlignment="1">
      <alignment horizontal="center" vertical="center"/>
    </xf>
    <xf numFmtId="0" fontId="13" fillId="0" borderId="10" xfId="0" applyFont="1" applyBorder="1" applyAlignment="1">
      <alignment horizontal="center" vertical="center"/>
    </xf>
    <xf numFmtId="0" fontId="13" fillId="10" borderId="20" xfId="0" applyFont="1" applyFill="1" applyBorder="1" applyAlignment="1">
      <alignment horizontal="center" vertical="center"/>
    </xf>
    <xf numFmtId="0" fontId="13" fillId="0" borderId="22" xfId="0" applyFont="1" applyFill="1" applyBorder="1" applyAlignment="1">
      <alignment horizontal="center" vertical="center" wrapText="1"/>
    </xf>
    <xf numFmtId="0" fontId="13" fillId="0" borderId="27" xfId="0" applyFont="1" applyBorder="1" applyAlignment="1">
      <alignment horizontal="center" vertical="center"/>
    </xf>
    <xf numFmtId="0" fontId="13" fillId="6" borderId="10" xfId="0" applyFont="1" applyFill="1" applyBorder="1" applyAlignment="1">
      <alignment horizontal="center" vertical="center"/>
    </xf>
    <xf numFmtId="0" fontId="13" fillId="0" borderId="38" xfId="0" applyFont="1" applyBorder="1" applyAlignment="1">
      <alignment horizontal="center" vertical="center"/>
    </xf>
    <xf numFmtId="0" fontId="13" fillId="0" borderId="50" xfId="0" applyFont="1" applyBorder="1" applyAlignment="1">
      <alignment horizontal="center" vertical="center"/>
    </xf>
    <xf numFmtId="0" fontId="13" fillId="0" borderId="13" xfId="0" applyFont="1" applyBorder="1" applyAlignment="1">
      <alignment horizontal="center" vertical="center"/>
    </xf>
    <xf numFmtId="0" fontId="13" fillId="0" borderId="5" xfId="0" applyFont="1" applyBorder="1" applyAlignment="1">
      <alignment horizontal="center" vertical="center"/>
    </xf>
    <xf numFmtId="0" fontId="12" fillId="0" borderId="38" xfId="0" applyFont="1" applyBorder="1" applyAlignment="1">
      <alignment horizontal="left" vertical="center" indent="1"/>
    </xf>
    <xf numFmtId="0" fontId="12" fillId="0" borderId="50" xfId="0" applyFont="1" applyBorder="1" applyAlignment="1">
      <alignment horizontal="left" vertical="center" indent="1"/>
    </xf>
    <xf numFmtId="0" fontId="12" fillId="2" borderId="10"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1" xfId="0" applyFont="1" applyFill="1" applyBorder="1" applyAlignment="1">
      <alignment horizontal="left" vertical="center"/>
    </xf>
    <xf numFmtId="0" fontId="12" fillId="2" borderId="23" xfId="0" applyFont="1" applyFill="1" applyBorder="1" applyAlignment="1">
      <alignment horizontal="left" vertical="center"/>
    </xf>
    <xf numFmtId="0" fontId="12" fillId="2" borderId="4" xfId="0" applyFont="1" applyFill="1" applyBorder="1" applyAlignment="1">
      <alignment horizontal="left" vertical="center"/>
    </xf>
    <xf numFmtId="0" fontId="12" fillId="2" borderId="10" xfId="0" applyFont="1" applyFill="1" applyBorder="1" applyAlignment="1">
      <alignment horizontal="center" vertical="center"/>
    </xf>
    <xf numFmtId="0" fontId="24" fillId="6" borderId="14" xfId="0" applyFont="1" applyFill="1" applyBorder="1" applyAlignment="1">
      <alignment horizontal="center" vertical="center"/>
    </xf>
    <xf numFmtId="0" fontId="24" fillId="6" borderId="5" xfId="0" applyFont="1" applyFill="1" applyBorder="1" applyAlignment="1">
      <alignment horizontal="center" vertical="center"/>
    </xf>
    <xf numFmtId="0" fontId="18" fillId="6" borderId="13" xfId="0" applyFont="1" applyFill="1" applyBorder="1" applyAlignment="1">
      <alignment horizontal="center" vertical="center"/>
    </xf>
    <xf numFmtId="0" fontId="18" fillId="6" borderId="14" xfId="0" applyFont="1" applyFill="1" applyBorder="1" applyAlignment="1">
      <alignment horizontal="center" vertical="center"/>
    </xf>
    <xf numFmtId="0" fontId="26" fillId="12" borderId="21" xfId="0" applyFont="1" applyFill="1" applyBorder="1" applyAlignment="1">
      <alignment horizontal="center" wrapText="1"/>
    </xf>
    <xf numFmtId="0" fontId="18" fillId="6" borderId="29" xfId="0" applyFont="1" applyFill="1" applyBorder="1" applyAlignment="1">
      <alignment horizontal="center"/>
    </xf>
    <xf numFmtId="0" fontId="18" fillId="6" borderId="28" xfId="0" applyFont="1" applyFill="1" applyBorder="1" applyAlignment="1">
      <alignment horizontal="center"/>
    </xf>
    <xf numFmtId="0" fontId="18" fillId="6" borderId="30" xfId="0" applyFont="1" applyFill="1" applyBorder="1" applyAlignment="1">
      <alignment horizontal="center"/>
    </xf>
    <xf numFmtId="0" fontId="32" fillId="0" borderId="14" xfId="0" applyFont="1" applyFill="1" applyBorder="1" applyAlignment="1">
      <alignment horizontal="center" vertical="center"/>
    </xf>
    <xf numFmtId="0" fontId="32" fillId="0" borderId="0" xfId="0" applyFont="1" applyFill="1" applyBorder="1" applyAlignment="1">
      <alignment horizontal="center" vertical="center"/>
    </xf>
    <xf numFmtId="0" fontId="31" fillId="10" borderId="17" xfId="0" applyFont="1" applyFill="1" applyBorder="1" applyAlignment="1">
      <alignment horizontal="center" vertical="center"/>
    </xf>
    <xf numFmtId="0" fontId="31" fillId="10" borderId="27" xfId="0" applyFont="1" applyFill="1" applyBorder="1" applyAlignment="1">
      <alignment horizontal="center" vertical="center"/>
    </xf>
    <xf numFmtId="0" fontId="11" fillId="0" borderId="24" xfId="0" applyFont="1" applyBorder="1" applyAlignment="1">
      <alignment horizontal="left" vertical="center" indent="2"/>
    </xf>
    <xf numFmtId="0" fontId="11" fillId="0" borderId="1" xfId="0" applyFont="1" applyBorder="1" applyAlignment="1">
      <alignment horizontal="left" vertical="center" indent="2"/>
    </xf>
    <xf numFmtId="0" fontId="11" fillId="0" borderId="38" xfId="0" applyFont="1" applyBorder="1" applyAlignment="1">
      <alignment horizontal="left" vertical="center" indent="2"/>
    </xf>
    <xf numFmtId="4" fontId="11" fillId="0" borderId="19" xfId="0" applyNumberFormat="1" applyFont="1" applyBorder="1" applyAlignment="1">
      <alignment vertical="center"/>
    </xf>
    <xf numFmtId="4" fontId="11" fillId="0" borderId="12" xfId="0" applyNumberFormat="1" applyFont="1" applyBorder="1" applyAlignment="1">
      <alignment vertical="center"/>
    </xf>
    <xf numFmtId="4" fontId="0" fillId="0" borderId="16" xfId="0" applyNumberFormat="1" applyFont="1" applyBorder="1" applyAlignment="1">
      <alignment horizontal="right" vertical="center" indent="2"/>
    </xf>
    <xf numFmtId="4" fontId="0" fillId="0" borderId="9" xfId="0" applyNumberFormat="1" applyFont="1" applyBorder="1" applyAlignment="1">
      <alignment horizontal="right" vertical="center" indent="2"/>
    </xf>
    <xf numFmtId="0" fontId="13" fillId="0" borderId="16" xfId="0" applyFont="1" applyBorder="1" applyAlignment="1">
      <alignment horizontal="left" vertical="center" indent="3"/>
    </xf>
    <xf numFmtId="0" fontId="13" fillId="0" borderId="41" xfId="0" applyFont="1" applyBorder="1" applyAlignment="1">
      <alignment horizontal="left" vertical="center" indent="3"/>
    </xf>
    <xf numFmtId="0" fontId="11" fillId="0" borderId="19" xfId="0" applyFont="1" applyBorder="1" applyAlignment="1">
      <alignment horizontal="left" indent="2"/>
    </xf>
    <xf numFmtId="0" fontId="11" fillId="0" borderId="40" xfId="0" applyFont="1" applyBorder="1" applyAlignment="1">
      <alignment horizontal="left" indent="2"/>
    </xf>
    <xf numFmtId="4" fontId="11" fillId="0" borderId="18" xfId="0" applyNumberFormat="1" applyFont="1" applyBorder="1" applyAlignment="1">
      <alignment vertical="center"/>
    </xf>
    <xf numFmtId="4" fontId="11" fillId="0" borderId="8" xfId="0" applyNumberFormat="1" applyFont="1" applyBorder="1" applyAlignment="1">
      <alignment vertical="center"/>
    </xf>
    <xf numFmtId="4" fontId="11" fillId="0" borderId="16" xfId="0" applyNumberFormat="1" applyFont="1" applyBorder="1" applyAlignment="1">
      <alignment vertical="center"/>
    </xf>
    <xf numFmtId="4" fontId="11" fillId="0" borderId="9" xfId="0" applyNumberFormat="1" applyFont="1" applyBorder="1" applyAlignment="1">
      <alignment vertical="center"/>
    </xf>
    <xf numFmtId="0" fontId="12" fillId="0" borderId="16" xfId="0" applyFont="1" applyBorder="1" applyAlignment="1">
      <alignment horizontal="left" indent="4"/>
    </xf>
    <xf numFmtId="0" fontId="12" fillId="0" borderId="41" xfId="0" applyFont="1" applyBorder="1" applyAlignment="1">
      <alignment horizontal="left" indent="4"/>
    </xf>
    <xf numFmtId="0" fontId="13" fillId="0" borderId="16" xfId="0" applyFont="1" applyBorder="1" applyAlignment="1">
      <alignment horizontal="center"/>
    </xf>
    <xf numFmtId="0" fontId="13" fillId="0" borderId="41" xfId="0" applyFont="1" applyBorder="1" applyAlignment="1">
      <alignment horizontal="center"/>
    </xf>
    <xf numFmtId="4" fontId="0" fillId="0" borderId="16" xfId="0" applyNumberFormat="1" applyFont="1" applyBorder="1" applyAlignment="1">
      <alignment vertical="center"/>
    </xf>
    <xf numFmtId="4" fontId="0" fillId="0" borderId="9" xfId="0" applyNumberFormat="1" applyFont="1" applyBorder="1" applyAlignment="1">
      <alignment vertical="center"/>
    </xf>
    <xf numFmtId="4" fontId="39" fillId="14" borderId="16" xfId="0" applyNumberFormat="1" applyFont="1" applyFill="1" applyBorder="1" applyAlignment="1">
      <alignment vertical="center"/>
    </xf>
    <xf numFmtId="4" fontId="39" fillId="14" borderId="9" xfId="0" applyNumberFormat="1" applyFont="1" applyFill="1" applyBorder="1" applyAlignment="1">
      <alignment vertical="center"/>
    </xf>
    <xf numFmtId="0" fontId="13" fillId="0" borderId="16" xfId="0" applyFont="1" applyBorder="1" applyAlignment="1">
      <alignment horizontal="left" indent="7"/>
    </xf>
    <xf numFmtId="0" fontId="13" fillId="0" borderId="41" xfId="0" applyFont="1" applyBorder="1" applyAlignment="1">
      <alignment horizontal="left" indent="7"/>
    </xf>
    <xf numFmtId="0" fontId="31" fillId="10" borderId="17" xfId="0" applyFont="1" applyFill="1" applyBorder="1" applyAlignment="1">
      <alignment horizontal="center"/>
    </xf>
    <xf numFmtId="0" fontId="31" fillId="10" borderId="27" xfId="0" applyFont="1" applyFill="1" applyBorder="1" applyAlignment="1">
      <alignment horizontal="center"/>
    </xf>
    <xf numFmtId="0" fontId="31" fillId="10" borderId="3" xfId="0" applyFont="1" applyFill="1" applyBorder="1" applyAlignment="1">
      <alignment horizontal="center"/>
    </xf>
    <xf numFmtId="0" fontId="13" fillId="0" borderId="16" xfId="0" applyFont="1" applyBorder="1" applyAlignment="1">
      <alignment horizontal="left" indent="3"/>
    </xf>
    <xf numFmtId="0" fontId="13" fillId="0" borderId="41" xfId="0" applyFont="1" applyBorder="1" applyAlignment="1">
      <alignment horizontal="left" indent="3"/>
    </xf>
    <xf numFmtId="0" fontId="13" fillId="0" borderId="16" xfId="0" applyFont="1" applyBorder="1" applyAlignment="1">
      <alignment horizontal="left" vertical="center" wrapText="1" indent="7"/>
    </xf>
    <xf numFmtId="0" fontId="13" fillId="0" borderId="41" xfId="0" applyFont="1" applyBorder="1" applyAlignment="1">
      <alignment horizontal="left" vertical="center" wrapText="1" indent="7"/>
    </xf>
    <xf numFmtId="0" fontId="27" fillId="0" borderId="0" xfId="0" applyFont="1" applyBorder="1" applyAlignment="1">
      <alignment horizontal="center"/>
    </xf>
    <xf numFmtId="0" fontId="18" fillId="6" borderId="17" xfId="0" applyFont="1" applyFill="1" applyBorder="1" applyAlignment="1">
      <alignment horizontal="center" vertical="center"/>
    </xf>
    <xf numFmtId="0" fontId="18" fillId="6" borderId="27" xfId="0" applyFont="1" applyFill="1" applyBorder="1" applyAlignment="1">
      <alignment horizontal="center" vertical="center"/>
    </xf>
    <xf numFmtId="0" fontId="18" fillId="6" borderId="3" xfId="0" applyFont="1" applyFill="1" applyBorder="1" applyAlignment="1">
      <alignment horizontal="center" vertical="center"/>
    </xf>
    <xf numFmtId="0" fontId="11" fillId="0" borderId="51" xfId="0" applyFont="1" applyBorder="1" applyAlignment="1">
      <alignment horizontal="left" vertical="center" indent="2"/>
    </xf>
    <xf numFmtId="0" fontId="11" fillId="0" borderId="43" xfId="0" applyFont="1" applyBorder="1" applyAlignment="1">
      <alignment horizontal="left" vertical="center" indent="2"/>
    </xf>
    <xf numFmtId="0" fontId="11" fillId="0" borderId="54" xfId="0" applyFont="1" applyBorder="1" applyAlignment="1">
      <alignment horizontal="left" vertical="center" indent="2"/>
    </xf>
    <xf numFmtId="0" fontId="31" fillId="10" borderId="35" xfId="0" applyFont="1" applyFill="1" applyBorder="1" applyAlignment="1">
      <alignment horizontal="center" vertical="center"/>
    </xf>
    <xf numFmtId="0" fontId="31" fillId="10" borderId="3" xfId="0" applyFont="1" applyFill="1" applyBorder="1" applyAlignment="1">
      <alignment horizontal="center" vertical="center"/>
    </xf>
    <xf numFmtId="4" fontId="11" fillId="0" borderId="18" xfId="0" applyNumberFormat="1" applyFont="1" applyBorder="1" applyAlignment="1">
      <alignment horizontal="right" vertical="center"/>
    </xf>
    <xf numFmtId="4" fontId="11" fillId="0" borderId="8" xfId="0" applyNumberFormat="1" applyFont="1" applyBorder="1" applyAlignment="1">
      <alignment horizontal="right" vertical="center"/>
    </xf>
    <xf numFmtId="0" fontId="27" fillId="0" borderId="17" xfId="0" applyFont="1" applyFill="1" applyBorder="1" applyAlignment="1">
      <alignment horizontal="center" vertical="center"/>
    </xf>
    <xf numFmtId="0" fontId="27" fillId="0" borderId="27" xfId="0" applyFont="1" applyFill="1" applyBorder="1" applyAlignment="1">
      <alignment horizontal="center" vertical="center"/>
    </xf>
    <xf numFmtId="0" fontId="13" fillId="0" borderId="16" xfId="0" applyFont="1" applyBorder="1" applyAlignment="1">
      <alignment horizontal="left" wrapText="1" indent="7"/>
    </xf>
    <xf numFmtId="0" fontId="13" fillId="0" borderId="41" xfId="0" applyFont="1" applyBorder="1" applyAlignment="1">
      <alignment horizontal="left" wrapText="1" indent="7"/>
    </xf>
    <xf numFmtId="0" fontId="34" fillId="0" borderId="16" xfId="0" applyFont="1" applyBorder="1" applyAlignment="1">
      <alignment horizontal="left" vertical="center" indent="3"/>
    </xf>
    <xf numFmtId="0" fontId="34" fillId="0" borderId="41" xfId="0" applyFont="1" applyBorder="1" applyAlignment="1">
      <alignment horizontal="left" vertical="center" indent="3"/>
    </xf>
    <xf numFmtId="4" fontId="37" fillId="0" borderId="16" xfId="0" applyNumberFormat="1" applyFont="1" applyBorder="1" applyAlignment="1">
      <alignment horizontal="right" vertical="center"/>
    </xf>
    <xf numFmtId="4" fontId="37" fillId="0" borderId="9" xfId="0" applyNumberFormat="1" applyFont="1" applyBorder="1" applyAlignment="1">
      <alignment horizontal="right" vertical="center"/>
    </xf>
    <xf numFmtId="0" fontId="33" fillId="0" borderId="16" xfId="0" applyFont="1" applyBorder="1" applyAlignment="1">
      <alignment horizontal="left" vertical="center" indent="7"/>
    </xf>
    <xf numFmtId="0" fontId="33" fillId="0" borderId="41" xfId="0" applyFont="1" applyBorder="1" applyAlignment="1">
      <alignment horizontal="left" vertical="center" indent="7"/>
    </xf>
    <xf numFmtId="4" fontId="35" fillId="0" borderId="16" xfId="0" applyNumberFormat="1" applyFont="1" applyBorder="1" applyAlignment="1">
      <alignment horizontal="right" vertical="center"/>
    </xf>
    <xf numFmtId="4" fontId="35" fillId="0" borderId="9" xfId="0" applyNumberFormat="1" applyFont="1" applyBorder="1" applyAlignment="1">
      <alignment horizontal="right" vertical="center"/>
    </xf>
    <xf numFmtId="4" fontId="36" fillId="0" borderId="16" xfId="0" applyNumberFormat="1" applyFont="1" applyBorder="1" applyAlignment="1">
      <alignment horizontal="right" vertical="center"/>
    </xf>
    <xf numFmtId="4" fontId="36" fillId="0" borderId="9" xfId="0" applyNumberFormat="1" applyFont="1" applyBorder="1" applyAlignment="1">
      <alignment horizontal="right" vertical="center"/>
    </xf>
    <xf numFmtId="0" fontId="13" fillId="0" borderId="16" xfId="0" applyFont="1" applyBorder="1" applyAlignment="1">
      <alignment horizontal="center" vertical="center"/>
    </xf>
    <xf numFmtId="0" fontId="13" fillId="0" borderId="41" xfId="0" applyFont="1" applyBorder="1" applyAlignment="1">
      <alignment horizontal="center" vertical="center"/>
    </xf>
    <xf numFmtId="4" fontId="0" fillId="0" borderId="16" xfId="0" applyNumberFormat="1" applyFont="1" applyBorder="1" applyAlignment="1">
      <alignment horizontal="center" vertical="center"/>
    </xf>
    <xf numFmtId="4" fontId="0" fillId="0" borderId="9" xfId="0" applyNumberFormat="1" applyFont="1" applyBorder="1" applyAlignment="1">
      <alignment horizontal="center" vertical="center"/>
    </xf>
    <xf numFmtId="0" fontId="0" fillId="0" borderId="57" xfId="0" applyBorder="1" applyAlignment="1">
      <alignment horizontal="left" vertical="center" wrapText="1" indent="2"/>
    </xf>
    <xf numFmtId="0" fontId="0" fillId="0" borderId="0" xfId="0" applyBorder="1" applyAlignment="1">
      <alignment horizontal="left" vertical="center" wrapText="1" indent="2"/>
    </xf>
    <xf numFmtId="0" fontId="0" fillId="0" borderId="52" xfId="0" applyBorder="1" applyAlignment="1">
      <alignment horizontal="left" vertical="center" wrapText="1" indent="2"/>
    </xf>
    <xf numFmtId="0" fontId="0" fillId="0" borderId="54" xfId="0" applyBorder="1" applyAlignment="1">
      <alignment horizontal="left" vertical="center" wrapText="1" indent="2"/>
    </xf>
    <xf numFmtId="0" fontId="0" fillId="0" borderId="58" xfId="0" applyBorder="1" applyAlignment="1">
      <alignment horizontal="left" vertical="center" wrapText="1" indent="2"/>
    </xf>
    <xf numFmtId="0" fontId="0" fillId="0" borderId="59" xfId="0" applyBorder="1" applyAlignment="1">
      <alignment horizontal="left" vertical="center" wrapText="1" indent="2"/>
    </xf>
    <xf numFmtId="4" fontId="12" fillId="10" borderId="38" xfId="0" applyNumberFormat="1" applyFont="1" applyFill="1" applyBorder="1" applyAlignment="1">
      <alignment horizontal="right" vertical="center" indent="1"/>
    </xf>
    <xf numFmtId="4" fontId="12" fillId="10" borderId="50" xfId="0" applyNumberFormat="1" applyFont="1" applyFill="1" applyBorder="1" applyAlignment="1">
      <alignment horizontal="right" vertical="center" indent="1"/>
    </xf>
    <xf numFmtId="0" fontId="13" fillId="0" borderId="0" xfId="0" applyFont="1" applyBorder="1" applyAlignment="1">
      <alignment horizontal="center" vertical="center"/>
    </xf>
    <xf numFmtId="0" fontId="13" fillId="0" borderId="52" xfId="0" applyFont="1" applyBorder="1" applyAlignment="1">
      <alignment horizontal="center" vertical="center"/>
    </xf>
    <xf numFmtId="0" fontId="12" fillId="6" borderId="38" xfId="0" applyFont="1" applyFill="1" applyBorder="1" applyAlignment="1">
      <alignment horizontal="center" vertical="center"/>
    </xf>
    <xf numFmtId="0" fontId="12" fillId="6" borderId="50" xfId="0" applyFont="1" applyFill="1" applyBorder="1" applyAlignment="1">
      <alignment horizontal="center" vertical="center"/>
    </xf>
    <xf numFmtId="4" fontId="13" fillId="0" borderId="38" xfId="0" applyNumberFormat="1" applyFont="1" applyBorder="1" applyAlignment="1">
      <alignment horizontal="right" vertical="center" indent="1"/>
    </xf>
    <xf numFmtId="4" fontId="13" fillId="0" borderId="50" xfId="0" applyNumberFormat="1" applyFont="1" applyBorder="1" applyAlignment="1">
      <alignment horizontal="right" vertical="center" indent="1"/>
    </xf>
    <xf numFmtId="0" fontId="12" fillId="6" borderId="24"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41" xfId="0" applyFont="1" applyFill="1" applyBorder="1" applyAlignment="1">
      <alignment horizontal="center" vertical="center"/>
    </xf>
    <xf numFmtId="0" fontId="27" fillId="6" borderId="17" xfId="0" applyFont="1" applyFill="1" applyBorder="1" applyAlignment="1">
      <alignment horizontal="center" vertical="center"/>
    </xf>
    <xf numFmtId="0" fontId="27" fillId="6" borderId="27" xfId="0" applyFont="1" applyFill="1" applyBorder="1" applyAlignment="1">
      <alignment horizontal="center" vertical="center"/>
    </xf>
    <xf numFmtId="0" fontId="27" fillId="6" borderId="3" xfId="0" applyFont="1" applyFill="1" applyBorder="1" applyAlignment="1">
      <alignment horizontal="center" vertical="center"/>
    </xf>
    <xf numFmtId="0" fontId="13" fillId="6" borderId="1" xfId="0" applyFont="1" applyFill="1" applyBorder="1" applyAlignment="1">
      <alignment horizontal="center" vertical="center"/>
    </xf>
    <xf numFmtId="0" fontId="18" fillId="0" borderId="17" xfId="0" applyFont="1" applyBorder="1" applyAlignment="1">
      <alignment horizontal="center" vertical="top"/>
    </xf>
    <xf numFmtId="0" fontId="18" fillId="0" borderId="27" xfId="0" applyFont="1" applyBorder="1" applyAlignment="1">
      <alignment horizontal="center" vertical="top"/>
    </xf>
    <xf numFmtId="0" fontId="18" fillId="0" borderId="3" xfId="0" applyFont="1" applyBorder="1" applyAlignment="1">
      <alignment horizontal="center" vertical="top"/>
    </xf>
    <xf numFmtId="0" fontId="27" fillId="0" borderId="17" xfId="0" applyFont="1" applyBorder="1" applyAlignment="1">
      <alignment horizontal="center" vertical="center"/>
    </xf>
    <xf numFmtId="0" fontId="27" fillId="0" borderId="27" xfId="0" applyFont="1" applyBorder="1" applyAlignment="1">
      <alignment horizontal="center" vertical="center"/>
    </xf>
    <xf numFmtId="0" fontId="27" fillId="0" borderId="3" xfId="0" applyFont="1" applyBorder="1" applyAlignment="1">
      <alignment horizontal="center" vertical="center"/>
    </xf>
    <xf numFmtId="0" fontId="27" fillId="0" borderId="17" xfId="0" applyFont="1" applyBorder="1" applyAlignment="1">
      <alignment horizontal="center"/>
    </xf>
    <xf numFmtId="0" fontId="27" fillId="0" borderId="27" xfId="0" applyFont="1" applyBorder="1" applyAlignment="1">
      <alignment horizontal="center"/>
    </xf>
    <xf numFmtId="0" fontId="27" fillId="0" borderId="3" xfId="0" applyFont="1" applyBorder="1" applyAlignment="1">
      <alignment horizontal="center"/>
    </xf>
    <xf numFmtId="0" fontId="27" fillId="0" borderId="17"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3" xfId="0" applyFont="1" applyBorder="1" applyAlignment="1">
      <alignment horizontal="center" vertical="center" wrapText="1"/>
    </xf>
  </cellXfs>
  <cellStyles count="2">
    <cellStyle name="Normal" xfId="0" builtinId="0"/>
    <cellStyle name="Porcentual"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COFIN/2016/PRESUPUESTO%202017/PRESUPUESTO%202017%20DAMASO/Fichas%20Sociedades%20Municipales%202017%20env&#237;o%20al%20Ayuntamiento%20V%202%20%20PARA%20REVISION%20MIGUEL.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1. activo"/>
      <sheetName val="2. pasivo"/>
      <sheetName val="3. pdas. y ganancias"/>
      <sheetName val="4. flujos efectivo"/>
      <sheetName val="5. invers. reales"/>
      <sheetName val="6. financ. invers."/>
      <sheetName val="7. objetivos y rentas"/>
      <sheetName val="8. financ. activ."/>
      <sheetName val="9. memoria"/>
      <sheetName val="10. cap.-nec. financiación"/>
      <sheetName val="11. regla gasto"/>
      <sheetName val="12.- estado deuda"/>
      <sheetName val="13.subvenc."/>
      <sheetName val="14. plantillas y retrib."/>
    </sheetNames>
    <sheetDataSet>
      <sheetData sheetId="0"/>
      <sheetData sheetId="1"/>
      <sheetData sheetId="2"/>
      <sheetData sheetId="3"/>
      <sheetData sheetId="4">
        <row r="17">
          <cell r="B17" t="str">
            <v>Grandes reparaciones de guaguas (recarrozados + motores + cajas de cambio + diferenciales)</v>
          </cell>
        </row>
      </sheetData>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C45"/>
  <sheetViews>
    <sheetView showGridLines="0" tabSelected="1" zoomScaleNormal="100" zoomScaleSheetLayoutView="120" workbookViewId="0">
      <selection activeCell="G24" sqref="G24"/>
    </sheetView>
  </sheetViews>
  <sheetFormatPr baseColWidth="10" defaultColWidth="11.42578125" defaultRowHeight="15"/>
  <cols>
    <col min="1" max="1" width="61.7109375" style="2" customWidth="1"/>
    <col min="2" max="3" width="17.7109375" style="2" customWidth="1"/>
    <col min="4" max="16384" width="11.42578125" style="2"/>
  </cols>
  <sheetData>
    <row r="1" spans="1:3" ht="21.75" customHeight="1" thickBot="1">
      <c r="A1" s="584" t="s">
        <v>379</v>
      </c>
      <c r="B1" s="585"/>
      <c r="C1" s="586"/>
    </row>
    <row r="2" spans="1:3" ht="19.5" customHeight="1">
      <c r="A2" s="309" t="s">
        <v>279</v>
      </c>
      <c r="B2" s="310"/>
      <c r="C2" s="194" t="s">
        <v>280</v>
      </c>
    </row>
    <row r="3" spans="1:3" ht="22.5" customHeight="1" thickBot="1">
      <c r="A3" s="311" t="s">
        <v>281</v>
      </c>
      <c r="B3" s="312"/>
      <c r="C3" s="195">
        <v>2017</v>
      </c>
    </row>
    <row r="4" spans="1:3" ht="24.95" customHeight="1">
      <c r="A4" s="318" t="s">
        <v>412</v>
      </c>
      <c r="B4" s="319"/>
      <c r="C4" s="320"/>
    </row>
    <row r="5" spans="1:3" ht="19.5" customHeight="1">
      <c r="A5" s="105" t="s">
        <v>413</v>
      </c>
      <c r="B5" s="321" t="s">
        <v>503</v>
      </c>
      <c r="C5" s="322"/>
    </row>
    <row r="6" spans="1:3" ht="19.5" customHeight="1" thickBot="1">
      <c r="A6" s="12" t="s">
        <v>282</v>
      </c>
      <c r="B6" s="316"/>
      <c r="C6" s="317"/>
    </row>
    <row r="7" spans="1:3" ht="27.75" customHeight="1">
      <c r="A7" s="313" t="s">
        <v>15</v>
      </c>
      <c r="B7" s="314"/>
      <c r="C7" s="315"/>
    </row>
    <row r="8" spans="1:3" ht="27" thickBot="1">
      <c r="A8" s="26"/>
      <c r="B8" s="27"/>
      <c r="C8" s="28" t="s">
        <v>16</v>
      </c>
    </row>
    <row r="9" spans="1:3" ht="22.5" customHeight="1" thickBot="1">
      <c r="A9" s="37" t="s">
        <v>0</v>
      </c>
      <c r="B9" s="29">
        <v>2017</v>
      </c>
      <c r="C9" s="29" t="s">
        <v>397</v>
      </c>
    </row>
    <row r="10" spans="1:3" ht="15.75" thickBot="1">
      <c r="A10" s="5" t="s">
        <v>1</v>
      </c>
      <c r="B10" s="10">
        <v>36754148.110166706</v>
      </c>
      <c r="C10" s="10">
        <v>33515826.009999998</v>
      </c>
    </row>
    <row r="11" spans="1:3">
      <c r="A11" s="13" t="s">
        <v>2</v>
      </c>
      <c r="B11" s="14">
        <v>5234598.83</v>
      </c>
      <c r="C11" s="14">
        <v>5101192.13</v>
      </c>
    </row>
    <row r="12" spans="1:3" hidden="1">
      <c r="A12" s="32" t="s">
        <v>28</v>
      </c>
      <c r="B12" s="15"/>
      <c r="C12" s="15"/>
    </row>
    <row r="13" spans="1:3">
      <c r="A13" s="32" t="s">
        <v>18</v>
      </c>
      <c r="B13" s="15">
        <v>867810.2</v>
      </c>
      <c r="C13" s="15">
        <v>614006.5</v>
      </c>
    </row>
    <row r="14" spans="1:3" hidden="1">
      <c r="A14" s="32" t="s">
        <v>17</v>
      </c>
      <c r="B14" s="15"/>
      <c r="C14" s="15"/>
    </row>
    <row r="15" spans="1:3">
      <c r="A15" s="32" t="s">
        <v>283</v>
      </c>
      <c r="B15" s="15">
        <v>4366788.63</v>
      </c>
      <c r="C15" s="15">
        <v>4487185.63</v>
      </c>
    </row>
    <row r="16" spans="1:3">
      <c r="A16" s="16" t="s">
        <v>3</v>
      </c>
      <c r="B16" s="17">
        <v>31171567.150166702</v>
      </c>
      <c r="C16" s="17">
        <v>27870096.649999999</v>
      </c>
    </row>
    <row r="17" spans="1:3">
      <c r="A17" s="32" t="s">
        <v>450</v>
      </c>
      <c r="B17" s="15">
        <v>8154444</v>
      </c>
      <c r="C17" s="15">
        <v>6426473</v>
      </c>
    </row>
    <row r="18" spans="1:3" hidden="1">
      <c r="A18" s="32" t="s">
        <v>17</v>
      </c>
      <c r="B18" s="15"/>
      <c r="C18" s="15"/>
    </row>
    <row r="19" spans="1:3">
      <c r="A19" s="32" t="s">
        <v>286</v>
      </c>
      <c r="B19" s="307">
        <v>23017123.150166702</v>
      </c>
      <c r="C19" s="15">
        <v>21443623.649999999</v>
      </c>
    </row>
    <row r="20" spans="1:3" hidden="1">
      <c r="A20" s="16" t="s">
        <v>4</v>
      </c>
      <c r="B20" s="17">
        <v>0</v>
      </c>
      <c r="C20" s="17">
        <v>0</v>
      </c>
    </row>
    <row r="21" spans="1:3" hidden="1">
      <c r="A21" s="32" t="s">
        <v>285</v>
      </c>
      <c r="B21" s="15"/>
      <c r="C21" s="15"/>
    </row>
    <row r="22" spans="1:3" hidden="1">
      <c r="A22" s="32" t="s">
        <v>284</v>
      </c>
      <c r="B22" s="15"/>
      <c r="C22" s="15"/>
    </row>
    <row r="23" spans="1:3">
      <c r="A23" s="16" t="s">
        <v>5</v>
      </c>
      <c r="B23" s="17">
        <v>60326.13</v>
      </c>
      <c r="C23" s="17">
        <v>60326.13</v>
      </c>
    </row>
    <row r="24" spans="1:3">
      <c r="A24" s="16" t="s">
        <v>6</v>
      </c>
      <c r="B24" s="17">
        <v>287656</v>
      </c>
      <c r="C24" s="17">
        <v>484211.1</v>
      </c>
    </row>
    <row r="25" spans="1:3" hidden="1">
      <c r="A25" s="16" t="s">
        <v>7</v>
      </c>
      <c r="B25" s="18"/>
      <c r="C25" s="18"/>
    </row>
    <row r="26" spans="1:3" ht="15.75" hidden="1" thickBot="1">
      <c r="A26" s="19" t="s">
        <v>19</v>
      </c>
      <c r="B26" s="20"/>
      <c r="C26" s="20"/>
    </row>
    <row r="27" spans="1:3" ht="15.75" thickBot="1">
      <c r="A27" s="5" t="s">
        <v>8</v>
      </c>
      <c r="B27" s="10">
        <v>4335295.6349999998</v>
      </c>
      <c r="C27" s="10">
        <v>6369163.1799999997</v>
      </c>
    </row>
    <row r="28" spans="1:3" hidden="1">
      <c r="A28" s="13" t="s">
        <v>9</v>
      </c>
      <c r="B28" s="21">
        <v>0</v>
      </c>
      <c r="C28" s="22">
        <v>0</v>
      </c>
    </row>
    <row r="29" spans="1:3" hidden="1">
      <c r="A29" s="38" t="s">
        <v>20</v>
      </c>
      <c r="B29" s="23">
        <v>0</v>
      </c>
      <c r="C29" s="15">
        <v>0</v>
      </c>
    </row>
    <row r="30" spans="1:3" hidden="1">
      <c r="A30" s="39" t="s">
        <v>285</v>
      </c>
      <c r="B30" s="24"/>
      <c r="C30" s="24"/>
    </row>
    <row r="31" spans="1:3" hidden="1">
      <c r="A31" s="39" t="s">
        <v>291</v>
      </c>
      <c r="B31" s="24"/>
      <c r="C31" s="24"/>
    </row>
    <row r="32" spans="1:3" hidden="1">
      <c r="A32" s="32" t="s">
        <v>21</v>
      </c>
      <c r="B32" s="15"/>
      <c r="C32" s="15"/>
    </row>
    <row r="33" spans="1:3" hidden="1">
      <c r="A33" s="32" t="s">
        <v>22</v>
      </c>
      <c r="B33" s="15"/>
      <c r="C33" s="15"/>
    </row>
    <row r="34" spans="1:3">
      <c r="A34" s="16" t="s">
        <v>10</v>
      </c>
      <c r="B34" s="17">
        <v>201000</v>
      </c>
      <c r="C34" s="17">
        <v>202000</v>
      </c>
    </row>
    <row r="35" spans="1:3">
      <c r="A35" s="32" t="s">
        <v>287</v>
      </c>
      <c r="B35" s="15">
        <v>201000</v>
      </c>
      <c r="C35" s="15">
        <v>202000</v>
      </c>
    </row>
    <row r="36" spans="1:3" hidden="1">
      <c r="A36" s="32" t="s">
        <v>17</v>
      </c>
      <c r="B36" s="15"/>
      <c r="C36" s="15"/>
    </row>
    <row r="37" spans="1:3">
      <c r="A37" s="16" t="s">
        <v>11</v>
      </c>
      <c r="B37" s="17">
        <v>2363570.4050000003</v>
      </c>
      <c r="C37" s="17">
        <v>4378311.29</v>
      </c>
    </row>
    <row r="38" spans="1:3">
      <c r="A38" s="32" t="s">
        <v>288</v>
      </c>
      <c r="B38" s="15">
        <v>1206459.405</v>
      </c>
      <c r="C38" s="15">
        <v>1255370.81</v>
      </c>
    </row>
    <row r="39" spans="1:3" hidden="1">
      <c r="A39" s="32" t="s">
        <v>289</v>
      </c>
      <c r="B39" s="15"/>
      <c r="C39" s="15"/>
    </row>
    <row r="40" spans="1:3">
      <c r="A40" s="32" t="s">
        <v>290</v>
      </c>
      <c r="B40" s="15">
        <v>1157111</v>
      </c>
      <c r="C40" s="15">
        <v>3122940.48</v>
      </c>
    </row>
    <row r="41" spans="1:3" hidden="1">
      <c r="A41" s="16" t="s">
        <v>23</v>
      </c>
      <c r="B41" s="17"/>
      <c r="C41" s="17"/>
    </row>
    <row r="42" spans="1:3">
      <c r="A42" s="16" t="s">
        <v>24</v>
      </c>
      <c r="B42" s="17">
        <v>196555</v>
      </c>
      <c r="C42" s="17">
        <v>279164.84000000003</v>
      </c>
    </row>
    <row r="43" spans="1:3">
      <c r="A43" s="16" t="s">
        <v>25</v>
      </c>
      <c r="B43" s="305">
        <v>127500</v>
      </c>
      <c r="C43" s="18">
        <v>100426.05</v>
      </c>
    </row>
    <row r="44" spans="1:3" ht="15.75" thickBot="1">
      <c r="A44" s="19" t="s">
        <v>26</v>
      </c>
      <c r="B44" s="25">
        <v>1446670.23</v>
      </c>
      <c r="C44" s="25">
        <v>1409261</v>
      </c>
    </row>
    <row r="45" spans="1:3" ht="19.5" thickBot="1">
      <c r="A45" s="7" t="s">
        <v>27</v>
      </c>
      <c r="B45" s="8">
        <v>41089443.745166704</v>
      </c>
      <c r="C45" s="8">
        <v>39884989.189999998</v>
      </c>
    </row>
  </sheetData>
  <mergeCells count="7">
    <mergeCell ref="A1:C1"/>
    <mergeCell ref="A2:B2"/>
    <mergeCell ref="A3:B3"/>
    <mergeCell ref="A7:C7"/>
    <mergeCell ref="B6:C6"/>
    <mergeCell ref="A4:C4"/>
    <mergeCell ref="B5:C5"/>
  </mergeCells>
  <printOptions horizontalCentered="1"/>
  <pageMargins left="0" right="0" top="0.55118110236220474" bottom="0.55118110236220474" header="0.31496062992125984" footer="0.31496062992125984"/>
  <pageSetup paperSize="9" orientation="portrait" r:id="rId1"/>
  <headerFooter>
    <oddFooter>&amp;CPágina &amp;P de &amp;N</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D36"/>
  <sheetViews>
    <sheetView showGridLines="0" zoomScale="85" zoomScaleNormal="85" zoomScaleSheetLayoutView="120" workbookViewId="0">
      <selection sqref="A1:D1"/>
    </sheetView>
  </sheetViews>
  <sheetFormatPr baseColWidth="10" defaultColWidth="11.42578125" defaultRowHeight="15"/>
  <cols>
    <col min="1" max="1" width="80.85546875" style="2" customWidth="1"/>
    <col min="2" max="2" width="24.28515625" style="2" customWidth="1"/>
    <col min="3" max="3" width="58.5703125" style="2" customWidth="1"/>
    <col min="4" max="4" width="17.7109375" style="2" customWidth="1"/>
    <col min="5" max="16384" width="11.42578125" style="2"/>
  </cols>
  <sheetData>
    <row r="1" spans="1:4" ht="21.75" customHeight="1" thickBot="1">
      <c r="A1" s="593" t="s">
        <v>388</v>
      </c>
      <c r="B1" s="594"/>
      <c r="C1" s="594"/>
      <c r="D1" s="595"/>
    </row>
    <row r="2" spans="1:4" ht="19.5" customHeight="1">
      <c r="A2" s="309" t="s">
        <v>279</v>
      </c>
      <c r="B2" s="349"/>
      <c r="C2" s="310"/>
      <c r="D2" s="201" t="s">
        <v>280</v>
      </c>
    </row>
    <row r="3" spans="1:4" ht="22.5" customHeight="1" thickBot="1">
      <c r="A3" s="311" t="s">
        <v>293</v>
      </c>
      <c r="B3" s="312"/>
      <c r="C3" s="460"/>
      <c r="D3" s="202">
        <v>2017</v>
      </c>
    </row>
    <row r="4" spans="1:4" ht="24.75" customHeight="1">
      <c r="A4" s="318" t="s">
        <v>412</v>
      </c>
      <c r="B4" s="319"/>
      <c r="C4" s="319"/>
      <c r="D4" s="320"/>
    </row>
    <row r="5" spans="1:4" ht="19.5" customHeight="1" thickBot="1">
      <c r="A5" s="346" t="s">
        <v>413</v>
      </c>
      <c r="B5" s="347"/>
      <c r="C5" s="347"/>
      <c r="D5" s="348"/>
    </row>
    <row r="6" spans="1:4" ht="31.5" customHeight="1">
      <c r="A6" s="461" t="s">
        <v>181</v>
      </c>
      <c r="B6" s="462"/>
      <c r="C6" s="462"/>
      <c r="D6" s="463"/>
    </row>
    <row r="7" spans="1:4" ht="15.75" customHeight="1" thickBot="1">
      <c r="A7" s="457" t="s">
        <v>184</v>
      </c>
      <c r="B7" s="458"/>
      <c r="C7" s="458"/>
      <c r="D7" s="459"/>
    </row>
    <row r="8" spans="1:4" ht="6" customHeight="1" thickBot="1"/>
    <row r="9" spans="1:4" ht="40.5" customHeight="1" thickBot="1">
      <c r="A9" s="127" t="s">
        <v>180</v>
      </c>
      <c r="B9" s="80" t="s">
        <v>410</v>
      </c>
      <c r="C9" s="451" t="s">
        <v>179</v>
      </c>
      <c r="D9" s="452"/>
    </row>
    <row r="10" spans="1:4">
      <c r="A10" s="130" t="s">
        <v>182</v>
      </c>
      <c r="B10" s="266">
        <v>51606621.43723689</v>
      </c>
      <c r="C10" s="453"/>
      <c r="D10" s="454"/>
    </row>
    <row r="11" spans="1:4">
      <c r="A11" s="131" t="s">
        <v>318</v>
      </c>
      <c r="B11" s="72">
        <v>29316695.042718444</v>
      </c>
      <c r="C11" s="455"/>
      <c r="D11" s="456"/>
    </row>
    <row r="12" spans="1:4" ht="15" hidden="1" customHeight="1">
      <c r="A12" s="131" t="s">
        <v>319</v>
      </c>
      <c r="B12" s="72"/>
      <c r="C12" s="455"/>
      <c r="D12" s="456"/>
    </row>
    <row r="13" spans="1:4">
      <c r="A13" s="131" t="s">
        <v>320</v>
      </c>
      <c r="B13" s="72">
        <v>369072.39179999998</v>
      </c>
      <c r="C13" s="455"/>
      <c r="D13" s="456"/>
    </row>
    <row r="14" spans="1:4">
      <c r="A14" s="131" t="s">
        <v>321</v>
      </c>
      <c r="B14" s="72">
        <v>20414365.002718445</v>
      </c>
      <c r="C14" s="455"/>
      <c r="D14" s="456"/>
    </row>
    <row r="15" spans="1:4">
      <c r="A15" s="131" t="s">
        <v>322</v>
      </c>
      <c r="B15" s="72">
        <v>6489</v>
      </c>
      <c r="C15" s="455"/>
      <c r="D15" s="456"/>
    </row>
    <row r="16" spans="1:4" ht="15" hidden="1" customHeight="1">
      <c r="A16" s="132" t="s">
        <v>323</v>
      </c>
      <c r="B16" s="72"/>
      <c r="C16" s="455"/>
      <c r="D16" s="456"/>
    </row>
    <row r="17" spans="1:4" ht="15" hidden="1" customHeight="1">
      <c r="A17" s="131" t="s">
        <v>324</v>
      </c>
      <c r="B17" s="72"/>
      <c r="C17" s="455"/>
      <c r="D17" s="456"/>
    </row>
    <row r="18" spans="1:4">
      <c r="A18" s="131" t="s">
        <v>325</v>
      </c>
      <c r="B18" s="72">
        <v>1500000</v>
      </c>
      <c r="C18" s="455"/>
      <c r="D18" s="456"/>
    </row>
    <row r="19" spans="1:4" hidden="1">
      <c r="A19" s="131" t="s">
        <v>326</v>
      </c>
      <c r="B19" s="72">
        <v>0</v>
      </c>
      <c r="C19" s="455"/>
      <c r="D19" s="456"/>
    </row>
    <row r="20" spans="1:4">
      <c r="A20" s="89"/>
      <c r="B20" s="72"/>
      <c r="C20" s="455"/>
      <c r="D20" s="456"/>
    </row>
    <row r="21" spans="1:4">
      <c r="A21" s="70" t="s">
        <v>183</v>
      </c>
      <c r="B21" s="71">
        <v>-39474248.024016127</v>
      </c>
      <c r="C21" s="455"/>
      <c r="D21" s="456"/>
    </row>
    <row r="22" spans="1:4">
      <c r="A22" s="131" t="s">
        <v>189</v>
      </c>
      <c r="B22" s="72">
        <v>-5134380.1000000006</v>
      </c>
      <c r="C22" s="455"/>
      <c r="D22" s="456"/>
    </row>
    <row r="23" spans="1:4">
      <c r="A23" s="131" t="s">
        <v>327</v>
      </c>
      <c r="B23" s="72">
        <v>-29144958.004182834</v>
      </c>
      <c r="C23" s="455"/>
      <c r="D23" s="456"/>
    </row>
    <row r="24" spans="1:4">
      <c r="A24" s="131" t="s">
        <v>191</v>
      </c>
      <c r="B24" s="72">
        <v>-7980399.3399999999</v>
      </c>
      <c r="C24" s="455"/>
      <c r="D24" s="456"/>
    </row>
    <row r="25" spans="1:4">
      <c r="A25" s="131" t="s">
        <v>328</v>
      </c>
      <c r="B25" s="72">
        <v>-349461.73000000004</v>
      </c>
      <c r="C25" s="455"/>
      <c r="D25" s="456"/>
    </row>
    <row r="26" spans="1:4">
      <c r="A26" s="131" t="s">
        <v>329</v>
      </c>
      <c r="B26" s="72">
        <v>0</v>
      </c>
      <c r="C26" s="455"/>
      <c r="D26" s="456"/>
    </row>
    <row r="27" spans="1:4">
      <c r="A27" s="131" t="s">
        <v>193</v>
      </c>
      <c r="B27" s="72">
        <v>-26000</v>
      </c>
      <c r="C27" s="455"/>
      <c r="D27" s="456"/>
    </row>
    <row r="28" spans="1:4" hidden="1">
      <c r="A28" s="131" t="s">
        <v>194</v>
      </c>
      <c r="B28" s="72"/>
      <c r="C28" s="455"/>
      <c r="D28" s="456"/>
    </row>
    <row r="29" spans="1:4" ht="30" customHeight="1">
      <c r="A29" s="132" t="s">
        <v>330</v>
      </c>
      <c r="B29" s="72">
        <v>3160951.1501667015</v>
      </c>
      <c r="C29" s="455"/>
      <c r="D29" s="456"/>
    </row>
    <row r="30" spans="1:4" ht="30" hidden="1" customHeight="1">
      <c r="A30" s="132" t="s">
        <v>331</v>
      </c>
      <c r="B30" s="72"/>
      <c r="C30" s="455"/>
      <c r="D30" s="456"/>
    </row>
    <row r="31" spans="1:4" hidden="1">
      <c r="A31" s="131" t="s">
        <v>332</v>
      </c>
      <c r="B31" s="72"/>
      <c r="C31" s="455"/>
      <c r="D31" s="456"/>
    </row>
    <row r="32" spans="1:4" hidden="1">
      <c r="A32" s="131" t="s">
        <v>333</v>
      </c>
      <c r="B32" s="72"/>
      <c r="C32" s="455"/>
      <c r="D32" s="456"/>
    </row>
    <row r="33" spans="1:4" hidden="1">
      <c r="A33" s="131" t="s">
        <v>334</v>
      </c>
      <c r="B33" s="72"/>
      <c r="C33" s="455"/>
      <c r="D33" s="456"/>
    </row>
    <row r="34" spans="1:4" ht="26.25" thickBot="1">
      <c r="A34" s="117" t="s">
        <v>181</v>
      </c>
      <c r="B34" s="260">
        <v>12132373.413220763</v>
      </c>
      <c r="C34" s="464"/>
      <c r="D34" s="465"/>
    </row>
    <row r="35" spans="1:4" ht="9.75" customHeight="1">
      <c r="A35" s="114"/>
      <c r="B35" s="115"/>
      <c r="C35" s="116"/>
      <c r="D35" s="116"/>
    </row>
    <row r="36" spans="1:4">
      <c r="A36" s="203" t="s">
        <v>185</v>
      </c>
    </row>
  </sheetData>
  <mergeCells count="33">
    <mergeCell ref="C34:D34"/>
    <mergeCell ref="A1:D1"/>
    <mergeCell ref="C29:D29"/>
    <mergeCell ref="C30:D30"/>
    <mergeCell ref="C31:D31"/>
    <mergeCell ref="C32:D32"/>
    <mergeCell ref="C33:D33"/>
    <mergeCell ref="C24:D24"/>
    <mergeCell ref="C25:D25"/>
    <mergeCell ref="C26:D26"/>
    <mergeCell ref="C27:D27"/>
    <mergeCell ref="C28:D28"/>
    <mergeCell ref="C19:D19"/>
    <mergeCell ref="C20:D20"/>
    <mergeCell ref="C21:D21"/>
    <mergeCell ref="C22:D22"/>
    <mergeCell ref="C13:D13"/>
    <mergeCell ref="C23:D23"/>
    <mergeCell ref="C14:D14"/>
    <mergeCell ref="C15:D15"/>
    <mergeCell ref="C16:D16"/>
    <mergeCell ref="C17:D17"/>
    <mergeCell ref="C18:D18"/>
    <mergeCell ref="A2:C2"/>
    <mergeCell ref="C9:D9"/>
    <mergeCell ref="C10:D10"/>
    <mergeCell ref="C11:D11"/>
    <mergeCell ref="C12:D12"/>
    <mergeCell ref="A7:D7"/>
    <mergeCell ref="A3:C3"/>
    <mergeCell ref="A5:D5"/>
    <mergeCell ref="A4:D4"/>
    <mergeCell ref="A6:D6"/>
  </mergeCells>
  <printOptions horizontalCentered="1"/>
  <pageMargins left="0" right="0" top="0.55118110236220474" bottom="0.55118110236220474" header="0.31496062992125984" footer="0.31496062992125984"/>
  <pageSetup paperSize="9" scale="55" orientation="portrait" r:id="rId1"/>
  <headerFooter>
    <oddFooter>&amp;CPágina &amp;P de &amp;N</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E42"/>
  <sheetViews>
    <sheetView showGridLines="0" zoomScale="85" zoomScaleNormal="85" zoomScaleSheetLayoutView="120" workbookViewId="0">
      <selection activeCell="D46" sqref="D46"/>
    </sheetView>
  </sheetViews>
  <sheetFormatPr baseColWidth="10" defaultColWidth="11.42578125" defaultRowHeight="15"/>
  <cols>
    <col min="1" max="1" width="82" style="2" customWidth="1"/>
    <col min="2" max="3" width="17.7109375" style="2" customWidth="1"/>
    <col min="4" max="4" width="45.140625" style="2" customWidth="1"/>
    <col min="5" max="5" width="13.7109375" style="2" customWidth="1"/>
    <col min="6" max="16384" width="11.42578125" style="2"/>
  </cols>
  <sheetData>
    <row r="1" spans="1:5" ht="21.75" thickBot="1">
      <c r="A1" s="587" t="s">
        <v>389</v>
      </c>
      <c r="B1" s="588"/>
      <c r="C1" s="588"/>
      <c r="D1" s="588"/>
      <c r="E1" s="589"/>
    </row>
    <row r="2" spans="1:5" ht="15.75">
      <c r="A2" s="309" t="s">
        <v>279</v>
      </c>
      <c r="B2" s="349"/>
      <c r="C2" s="349"/>
      <c r="D2" s="310"/>
      <c r="E2" s="201" t="s">
        <v>280</v>
      </c>
    </row>
    <row r="3" spans="1:5" ht="21.75" thickBot="1">
      <c r="A3" s="311" t="s">
        <v>293</v>
      </c>
      <c r="B3" s="312"/>
      <c r="C3" s="312"/>
      <c r="D3" s="460"/>
      <c r="E3" s="213">
        <v>2017</v>
      </c>
    </row>
    <row r="4" spans="1:5">
      <c r="A4" s="318" t="s">
        <v>412</v>
      </c>
      <c r="B4" s="319"/>
      <c r="C4" s="319"/>
      <c r="D4" s="319"/>
      <c r="E4" s="320"/>
    </row>
    <row r="5" spans="1:5" ht="15.75" thickBot="1">
      <c r="A5" s="346" t="s">
        <v>413</v>
      </c>
      <c r="B5" s="347"/>
      <c r="C5" s="347"/>
      <c r="D5" s="347"/>
      <c r="E5" s="348"/>
    </row>
    <row r="6" spans="1:5" ht="21">
      <c r="A6" s="461" t="s">
        <v>186</v>
      </c>
      <c r="B6" s="462"/>
      <c r="C6" s="462"/>
      <c r="D6" s="462"/>
      <c r="E6" s="463"/>
    </row>
    <row r="7" spans="1:5" ht="15.75" thickBot="1">
      <c r="A7" s="468" t="s">
        <v>184</v>
      </c>
      <c r="B7" s="469"/>
      <c r="C7" s="469"/>
      <c r="D7" s="469"/>
      <c r="E7" s="470"/>
    </row>
    <row r="8" spans="1:5" s="118" customFormat="1" ht="15.75" thickBot="1">
      <c r="A8" s="119"/>
      <c r="B8" s="119"/>
      <c r="C8" s="119"/>
      <c r="D8" s="119"/>
    </row>
    <row r="9" spans="1:5" ht="28.5" thickBot="1">
      <c r="A9" s="193" t="s">
        <v>390</v>
      </c>
      <c r="B9" s="220" t="s">
        <v>501</v>
      </c>
      <c r="C9" s="167" t="s">
        <v>502</v>
      </c>
      <c r="D9" s="471" t="s">
        <v>188</v>
      </c>
      <c r="E9" s="471"/>
    </row>
    <row r="10" spans="1:5">
      <c r="A10" s="206" t="s">
        <v>189</v>
      </c>
      <c r="B10" s="76">
        <v>4327428.2549999999</v>
      </c>
      <c r="C10" s="120">
        <v>5134380.1000000006</v>
      </c>
      <c r="D10" s="472"/>
      <c r="E10" s="472"/>
    </row>
    <row r="11" spans="1:5">
      <c r="A11" s="207" t="s">
        <v>190</v>
      </c>
      <c r="B11" s="72">
        <v>28228251.75</v>
      </c>
      <c r="C11" s="121">
        <v>29144958.004182834</v>
      </c>
      <c r="D11" s="473"/>
      <c r="E11" s="473"/>
    </row>
    <row r="12" spans="1:5">
      <c r="A12" s="207" t="s">
        <v>191</v>
      </c>
      <c r="B12" s="72">
        <v>8245415.0899999999</v>
      </c>
      <c r="C12" s="121">
        <v>7980399.3399999999</v>
      </c>
      <c r="D12" s="473"/>
      <c r="E12" s="473"/>
    </row>
    <row r="13" spans="1:5">
      <c r="A13" s="207" t="s">
        <v>192</v>
      </c>
      <c r="B13" s="72">
        <v>0</v>
      </c>
      <c r="C13" s="121">
        <v>0</v>
      </c>
      <c r="D13" s="473"/>
      <c r="E13" s="473"/>
    </row>
    <row r="14" spans="1:5">
      <c r="A14" s="207" t="s">
        <v>193</v>
      </c>
      <c r="B14" s="72">
        <v>25890</v>
      </c>
      <c r="C14" s="121">
        <v>26000</v>
      </c>
      <c r="D14" s="473"/>
      <c r="E14" s="473"/>
    </row>
    <row r="15" spans="1:5">
      <c r="A15" s="207" t="s">
        <v>194</v>
      </c>
      <c r="B15" s="72">
        <v>3540.5666666666671</v>
      </c>
      <c r="C15" s="121">
        <v>0</v>
      </c>
      <c r="D15" s="473"/>
      <c r="E15" s="473"/>
    </row>
    <row r="16" spans="1:5">
      <c r="A16" s="125" t="s">
        <v>195</v>
      </c>
      <c r="B16" s="72">
        <v>2925157.7799999975</v>
      </c>
      <c r="C16" s="121">
        <v>3160951.1501667015</v>
      </c>
      <c r="D16" s="473"/>
      <c r="E16" s="473"/>
    </row>
    <row r="17" spans="1:5" hidden="1">
      <c r="A17" s="125" t="s">
        <v>335</v>
      </c>
      <c r="B17" s="72"/>
      <c r="C17" s="121"/>
      <c r="D17" s="473"/>
      <c r="E17" s="473"/>
    </row>
    <row r="18" spans="1:5" hidden="1">
      <c r="A18" s="207" t="s">
        <v>196</v>
      </c>
      <c r="B18" s="72"/>
      <c r="C18" s="121"/>
      <c r="D18" s="473"/>
      <c r="E18" s="473"/>
    </row>
    <row r="19" spans="1:5" hidden="1">
      <c r="A19" s="207" t="s">
        <v>197</v>
      </c>
      <c r="B19" s="72"/>
      <c r="C19" s="121"/>
      <c r="D19" s="473"/>
      <c r="E19" s="473"/>
    </row>
    <row r="20" spans="1:5" hidden="1">
      <c r="A20" s="207" t="s">
        <v>198</v>
      </c>
      <c r="B20" s="72"/>
      <c r="C20" s="121"/>
      <c r="D20" s="473"/>
      <c r="E20" s="473"/>
    </row>
    <row r="21" spans="1:5" ht="15.75" thickBot="1">
      <c r="A21" s="208" t="s">
        <v>199</v>
      </c>
      <c r="B21" s="267">
        <v>43755683.441666663</v>
      </c>
      <c r="C21" s="267">
        <v>45446688.594349533</v>
      </c>
      <c r="D21" s="474"/>
      <c r="E21" s="474"/>
    </row>
    <row r="22" spans="1:5" s="118" customFormat="1" ht="15.75" thickBot="1">
      <c r="A22" s="209"/>
      <c r="B22" s="129"/>
      <c r="C22" s="129"/>
      <c r="D22" s="476"/>
      <c r="E22" s="476"/>
    </row>
    <row r="23" spans="1:5" ht="27.75" hidden="1">
      <c r="A23" s="210" t="s">
        <v>336</v>
      </c>
      <c r="B23" s="128"/>
      <c r="C23" s="128"/>
      <c r="D23" s="475"/>
      <c r="E23" s="475"/>
    </row>
    <row r="24" spans="1:5" ht="25.5" hidden="1">
      <c r="A24" s="125" t="s">
        <v>200</v>
      </c>
      <c r="B24" s="121"/>
      <c r="C24" s="121"/>
      <c r="D24" s="477"/>
      <c r="E24" s="477"/>
    </row>
    <row r="25" spans="1:5" hidden="1">
      <c r="A25" s="207" t="s">
        <v>337</v>
      </c>
      <c r="B25" s="72"/>
      <c r="C25" s="72"/>
      <c r="D25" s="473"/>
      <c r="E25" s="473"/>
    </row>
    <row r="26" spans="1:5" hidden="1">
      <c r="A26" s="207" t="s">
        <v>338</v>
      </c>
      <c r="B26" s="72"/>
      <c r="C26" s="72"/>
      <c r="D26" s="473"/>
      <c r="E26" s="473"/>
    </row>
    <row r="27" spans="1:5" hidden="1">
      <c r="A27" s="207" t="s">
        <v>339</v>
      </c>
      <c r="B27" s="72"/>
      <c r="C27" s="72"/>
      <c r="D27" s="473"/>
      <c r="E27" s="473"/>
    </row>
    <row r="28" spans="1:5">
      <c r="A28" s="211" t="s">
        <v>340</v>
      </c>
      <c r="B28" s="122">
        <v>-20478542.920000002</v>
      </c>
      <c r="C28" s="122">
        <v>-17982013.346666668</v>
      </c>
      <c r="D28" s="473"/>
      <c r="E28" s="473"/>
    </row>
    <row r="29" spans="1:5" ht="15.75" thickBot="1">
      <c r="A29" s="212" t="s">
        <v>201</v>
      </c>
      <c r="B29" s="267">
        <v>23277140.521666661</v>
      </c>
      <c r="C29" s="267">
        <v>27464675.247682866</v>
      </c>
      <c r="D29" s="474"/>
      <c r="E29" s="474"/>
    </row>
    <row r="30" spans="1:5" s="118" customFormat="1" ht="15.75" thickBot="1">
      <c r="A30" s="129"/>
      <c r="B30" s="129"/>
      <c r="C30" s="129"/>
      <c r="D30" s="129"/>
      <c r="E30" s="129"/>
    </row>
    <row r="31" spans="1:5" ht="15.75" thickBot="1">
      <c r="A31" s="466" t="s">
        <v>202</v>
      </c>
      <c r="B31" s="466"/>
      <c r="C31" s="51"/>
      <c r="D31" s="480"/>
      <c r="E31" s="481"/>
    </row>
    <row r="32" spans="1:5">
      <c r="A32" s="77"/>
      <c r="B32" s="77"/>
      <c r="C32" s="77"/>
      <c r="D32" s="77"/>
      <c r="E32" s="77"/>
    </row>
    <row r="33" spans="1:5">
      <c r="A33" s="467" t="s">
        <v>510</v>
      </c>
      <c r="B33" s="467"/>
      <c r="C33" s="467"/>
      <c r="D33" s="467"/>
      <c r="E33" s="77"/>
    </row>
    <row r="34" spans="1:5">
      <c r="A34" s="77"/>
      <c r="B34" s="77"/>
      <c r="C34" s="77"/>
      <c r="D34" s="77"/>
      <c r="E34" s="77"/>
    </row>
    <row r="35" spans="1:5" ht="38.25">
      <c r="A35" s="133" t="s">
        <v>203</v>
      </c>
      <c r="B35" s="1" t="s">
        <v>395</v>
      </c>
      <c r="C35" s="1" t="s">
        <v>204</v>
      </c>
      <c r="D35" s="482" t="s">
        <v>179</v>
      </c>
      <c r="E35" s="483"/>
    </row>
    <row r="36" spans="1:5">
      <c r="A36" s="79"/>
      <c r="B36" s="124"/>
      <c r="C36" s="107"/>
      <c r="D36" s="478"/>
      <c r="E36" s="479"/>
    </row>
    <row r="37" spans="1:5">
      <c r="A37" s="79"/>
      <c r="B37" s="124"/>
      <c r="C37" s="107"/>
      <c r="D37" s="478"/>
      <c r="E37" s="479"/>
    </row>
    <row r="38" spans="1:5">
      <c r="A38" s="77"/>
      <c r="B38" s="77"/>
      <c r="C38" s="77"/>
      <c r="D38" s="77"/>
      <c r="E38" s="77"/>
    </row>
    <row r="39" spans="1:5">
      <c r="A39" s="205" t="s">
        <v>205</v>
      </c>
      <c r="B39" s="77"/>
      <c r="C39" s="77"/>
      <c r="D39" s="77"/>
      <c r="E39" s="77"/>
    </row>
    <row r="40" spans="1:5">
      <c r="A40" s="204" t="s">
        <v>206</v>
      </c>
      <c r="B40" s="77"/>
      <c r="C40" s="77"/>
      <c r="D40" s="77"/>
      <c r="E40" s="77"/>
    </row>
    <row r="41" spans="1:5">
      <c r="A41" s="204" t="s">
        <v>396</v>
      </c>
      <c r="B41" s="77"/>
      <c r="C41" s="77"/>
      <c r="D41" s="77"/>
      <c r="E41" s="77"/>
    </row>
    <row r="42" spans="1:5">
      <c r="A42" s="204" t="s">
        <v>207</v>
      </c>
      <c r="B42" s="77"/>
      <c r="C42" s="77"/>
      <c r="D42" s="77"/>
      <c r="E42" s="77"/>
    </row>
  </sheetData>
  <mergeCells count="34">
    <mergeCell ref="D26:E26"/>
    <mergeCell ref="D36:E36"/>
    <mergeCell ref="D37:E37"/>
    <mergeCell ref="D27:E27"/>
    <mergeCell ref="D28:E28"/>
    <mergeCell ref="D29:E29"/>
    <mergeCell ref="D31:E31"/>
    <mergeCell ref="D35:E35"/>
    <mergeCell ref="D21:E21"/>
    <mergeCell ref="D23:E23"/>
    <mergeCell ref="D22:E22"/>
    <mergeCell ref="D24:E24"/>
    <mergeCell ref="D25:E25"/>
    <mergeCell ref="A1:E1"/>
    <mergeCell ref="A3:D3"/>
    <mergeCell ref="A6:E6"/>
    <mergeCell ref="A4:E4"/>
    <mergeCell ref="A5:E5"/>
    <mergeCell ref="A31:B31"/>
    <mergeCell ref="A33:D33"/>
    <mergeCell ref="A2:D2"/>
    <mergeCell ref="A7:E7"/>
    <mergeCell ref="D9:E9"/>
    <mergeCell ref="D10:E10"/>
    <mergeCell ref="D11:E11"/>
    <mergeCell ref="D12:E12"/>
    <mergeCell ref="D13:E13"/>
    <mergeCell ref="D14:E14"/>
    <mergeCell ref="D15:E15"/>
    <mergeCell ref="D16:E16"/>
    <mergeCell ref="D17:E17"/>
    <mergeCell ref="D18:E18"/>
    <mergeCell ref="D19:E19"/>
    <mergeCell ref="D20:E20"/>
  </mergeCells>
  <printOptions horizontalCentered="1"/>
  <pageMargins left="0" right="0" top="0.55118110236220474" bottom="0.55118110236220474" header="0.31496062992125984" footer="0.31496062992125984"/>
  <pageSetup paperSize="9" scale="57" orientation="portrait" r:id="rId1"/>
  <headerFooter>
    <oddFooter>&amp;CPágina &amp;P de &amp;N</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I58"/>
  <sheetViews>
    <sheetView showGridLines="0" zoomScaleNormal="100" zoomScaleSheetLayoutView="120" workbookViewId="0">
      <selection sqref="A1:I1"/>
    </sheetView>
  </sheetViews>
  <sheetFormatPr baseColWidth="10" defaultColWidth="11.42578125" defaultRowHeight="15"/>
  <cols>
    <col min="1" max="1" width="58.7109375" style="2" customWidth="1"/>
    <col min="2" max="7" width="13.7109375" style="2" customWidth="1"/>
    <col min="8" max="9" width="14.7109375" style="2" customWidth="1"/>
    <col min="10" max="16384" width="11.42578125" style="2"/>
  </cols>
  <sheetData>
    <row r="1" spans="1:9" ht="21.75" customHeight="1" thickBot="1">
      <c r="A1" s="587" t="s">
        <v>392</v>
      </c>
      <c r="B1" s="588"/>
      <c r="C1" s="588"/>
      <c r="D1" s="588"/>
      <c r="E1" s="588"/>
      <c r="F1" s="588"/>
      <c r="G1" s="588"/>
      <c r="H1" s="588"/>
      <c r="I1" s="589"/>
    </row>
    <row r="2" spans="1:9" ht="19.5" customHeight="1">
      <c r="A2" s="494" t="s">
        <v>279</v>
      </c>
      <c r="B2" s="494"/>
      <c r="C2" s="494"/>
      <c r="D2" s="494"/>
      <c r="E2" s="494"/>
      <c r="F2" s="494"/>
      <c r="G2" s="494"/>
      <c r="H2" s="494"/>
      <c r="I2" s="214" t="s">
        <v>280</v>
      </c>
    </row>
    <row r="3" spans="1:9" ht="21.75" customHeight="1" thickBot="1">
      <c r="A3" s="359" t="s">
        <v>281</v>
      </c>
      <c r="B3" s="359"/>
      <c r="C3" s="359"/>
      <c r="D3" s="359"/>
      <c r="E3" s="359"/>
      <c r="F3" s="359"/>
      <c r="G3" s="359"/>
      <c r="H3" s="359"/>
      <c r="I3" s="195">
        <v>2017</v>
      </c>
    </row>
    <row r="4" spans="1:9" ht="24.75" customHeight="1">
      <c r="A4" s="318" t="s">
        <v>412</v>
      </c>
      <c r="B4" s="319"/>
      <c r="C4" s="319"/>
      <c r="D4" s="319"/>
      <c r="E4" s="319"/>
      <c r="F4" s="319"/>
      <c r="G4" s="319"/>
      <c r="H4" s="319"/>
      <c r="I4" s="320"/>
    </row>
    <row r="5" spans="1:9" ht="19.5" customHeight="1" thickBot="1">
      <c r="A5" s="346" t="s">
        <v>413</v>
      </c>
      <c r="B5" s="347"/>
      <c r="C5" s="347"/>
      <c r="D5" s="347"/>
      <c r="E5" s="347"/>
      <c r="F5" s="347"/>
      <c r="G5" s="347"/>
      <c r="H5" s="347"/>
      <c r="I5" s="348"/>
    </row>
    <row r="6" spans="1:9" ht="22.5" customHeight="1">
      <c r="A6" s="495" t="s">
        <v>208</v>
      </c>
      <c r="B6" s="496"/>
      <c r="C6" s="496"/>
      <c r="D6" s="496"/>
      <c r="E6" s="496"/>
      <c r="F6" s="496"/>
      <c r="G6" s="496"/>
      <c r="H6" s="496"/>
      <c r="I6" s="497"/>
    </row>
    <row r="7" spans="1:9" ht="9" customHeight="1" thickBot="1">
      <c r="A7" s="492"/>
      <c r="B7" s="493"/>
      <c r="C7" s="493"/>
      <c r="D7" s="493"/>
      <c r="E7" s="493"/>
      <c r="F7" s="493"/>
      <c r="G7" s="493"/>
      <c r="H7" s="490" t="s">
        <v>225</v>
      </c>
      <c r="I7" s="491"/>
    </row>
    <row r="8" spans="1:9" ht="6" customHeight="1" thickBot="1">
      <c r="A8" s="134"/>
      <c r="B8" s="134"/>
      <c r="C8" s="134"/>
      <c r="D8" s="134"/>
      <c r="E8" s="134"/>
      <c r="F8" s="134"/>
      <c r="G8" s="134"/>
      <c r="H8" s="135"/>
      <c r="I8" s="135"/>
    </row>
    <row r="9" spans="1:9" ht="14.25" customHeight="1">
      <c r="A9" s="486" t="s">
        <v>391</v>
      </c>
      <c r="B9" s="353" t="s">
        <v>448</v>
      </c>
      <c r="C9" s="353"/>
      <c r="D9" s="353" t="s">
        <v>447</v>
      </c>
      <c r="E9" s="353"/>
      <c r="F9" s="353"/>
      <c r="G9" s="353"/>
      <c r="H9" s="353" t="s">
        <v>449</v>
      </c>
      <c r="I9" s="353"/>
    </row>
    <row r="10" spans="1:9" ht="14.25" customHeight="1">
      <c r="A10" s="487"/>
      <c r="B10" s="484" t="s">
        <v>358</v>
      </c>
      <c r="C10" s="485" t="s">
        <v>209</v>
      </c>
      <c r="D10" s="484" t="s">
        <v>361</v>
      </c>
      <c r="E10" s="489" t="s">
        <v>210</v>
      </c>
      <c r="F10" s="489"/>
      <c r="G10" s="484" t="s">
        <v>211</v>
      </c>
      <c r="H10" s="485" t="s">
        <v>212</v>
      </c>
      <c r="I10" s="485" t="s">
        <v>209</v>
      </c>
    </row>
    <row r="11" spans="1:9" ht="27" customHeight="1" thickBot="1">
      <c r="A11" s="488"/>
      <c r="B11" s="355"/>
      <c r="C11" s="357"/>
      <c r="D11" s="355"/>
      <c r="E11" s="215" t="s">
        <v>364</v>
      </c>
      <c r="F11" s="215" t="s">
        <v>359</v>
      </c>
      <c r="G11" s="355"/>
      <c r="H11" s="357"/>
      <c r="I11" s="357"/>
    </row>
    <row r="12" spans="1:9" ht="15.75" hidden="1" customHeight="1">
      <c r="A12" s="136" t="s">
        <v>213</v>
      </c>
      <c r="B12" s="274">
        <f>SUM(B13:B16)</f>
        <v>0</v>
      </c>
      <c r="C12" s="274">
        <f t="shared" ref="C12:I12" si="0">SUM(C13:C16)</f>
        <v>0</v>
      </c>
      <c r="D12" s="274">
        <f t="shared" si="0"/>
        <v>0</v>
      </c>
      <c r="E12" s="274">
        <f t="shared" si="0"/>
        <v>0</v>
      </c>
      <c r="F12" s="274">
        <f t="shared" si="0"/>
        <v>0</v>
      </c>
      <c r="G12" s="274">
        <f t="shared" si="0"/>
        <v>0</v>
      </c>
      <c r="H12" s="274">
        <f t="shared" si="0"/>
        <v>0</v>
      </c>
      <c r="I12" s="274">
        <f t="shared" si="0"/>
        <v>0</v>
      </c>
    </row>
    <row r="13" spans="1:9" ht="15" hidden="1" customHeight="1">
      <c r="A13" s="142" t="s">
        <v>341</v>
      </c>
      <c r="B13" s="90"/>
      <c r="C13" s="90"/>
      <c r="D13" s="90"/>
      <c r="E13" s="90"/>
      <c r="F13" s="90"/>
      <c r="G13" s="90"/>
      <c r="H13" s="90"/>
      <c r="I13" s="90"/>
    </row>
    <row r="14" spans="1:9" ht="15" hidden="1" customHeight="1">
      <c r="A14" s="142" t="s">
        <v>342</v>
      </c>
      <c r="B14" s="90"/>
      <c r="C14" s="90"/>
      <c r="D14" s="90"/>
      <c r="E14" s="90"/>
      <c r="F14" s="90"/>
      <c r="G14" s="90"/>
      <c r="H14" s="90"/>
      <c r="I14" s="90"/>
    </row>
    <row r="15" spans="1:9" ht="15" hidden="1" customHeight="1">
      <c r="A15" s="142" t="s">
        <v>343</v>
      </c>
      <c r="B15" s="90"/>
      <c r="C15" s="90"/>
      <c r="D15" s="90"/>
      <c r="E15" s="90"/>
      <c r="F15" s="90"/>
      <c r="G15" s="90"/>
      <c r="H15" s="90"/>
      <c r="I15" s="90"/>
    </row>
    <row r="16" spans="1:9" ht="15" hidden="1" customHeight="1">
      <c r="A16" s="142" t="s">
        <v>344</v>
      </c>
      <c r="B16" s="90"/>
      <c r="C16" s="90"/>
      <c r="D16" s="90"/>
      <c r="E16" s="90"/>
      <c r="F16" s="90"/>
      <c r="G16" s="90"/>
      <c r="H16" s="90"/>
      <c r="I16" s="90"/>
    </row>
    <row r="17" spans="1:9" ht="15.75" hidden="1" customHeight="1">
      <c r="A17" s="89"/>
      <c r="B17" s="90"/>
      <c r="C17" s="90"/>
      <c r="D17" s="90"/>
      <c r="E17" s="90"/>
      <c r="F17" s="90"/>
      <c r="G17" s="90"/>
      <c r="H17" s="90"/>
      <c r="I17" s="90"/>
    </row>
    <row r="18" spans="1:9" ht="15.75" customHeight="1">
      <c r="A18" s="137" t="s">
        <v>214</v>
      </c>
      <c r="B18" s="233">
        <v>4388393.4000000004</v>
      </c>
      <c r="C18" s="233">
        <v>0</v>
      </c>
      <c r="D18" s="233">
        <v>4321588.0599999996</v>
      </c>
      <c r="E18" s="233">
        <v>1432613.1221701056</v>
      </c>
      <c r="F18" s="233">
        <v>0</v>
      </c>
      <c r="G18" s="233">
        <v>305656.68000000005</v>
      </c>
      <c r="H18" s="233">
        <v>7277368.3378298953</v>
      </c>
      <c r="I18" s="233">
        <v>0</v>
      </c>
    </row>
    <row r="19" spans="1:9" ht="15.75" customHeight="1">
      <c r="A19" s="138" t="s">
        <v>215</v>
      </c>
      <c r="B19" s="233">
        <v>4388393.4000000004</v>
      </c>
      <c r="C19" s="233">
        <v>0</v>
      </c>
      <c r="D19" s="233">
        <v>4321588.0599999996</v>
      </c>
      <c r="E19" s="233">
        <v>1432613.1221701056</v>
      </c>
      <c r="F19" s="233">
        <v>0</v>
      </c>
      <c r="G19" s="233">
        <v>305656.68000000005</v>
      </c>
      <c r="H19" s="233">
        <v>7277368.3378298953</v>
      </c>
      <c r="I19" s="233">
        <v>0</v>
      </c>
    </row>
    <row r="20" spans="1:9" ht="15" hidden="1" customHeight="1">
      <c r="A20" s="142" t="s">
        <v>345</v>
      </c>
      <c r="B20" s="90"/>
      <c r="C20" s="90"/>
      <c r="D20" s="90"/>
      <c r="E20" s="90"/>
      <c r="F20" s="90"/>
      <c r="G20" s="90"/>
      <c r="H20" s="90"/>
      <c r="I20" s="90"/>
    </row>
    <row r="21" spans="1:9" ht="15" hidden="1" customHeight="1">
      <c r="A21" s="142" t="s">
        <v>346</v>
      </c>
      <c r="B21" s="90"/>
      <c r="C21" s="90"/>
      <c r="D21" s="90"/>
      <c r="E21" s="90"/>
      <c r="F21" s="90"/>
      <c r="G21" s="90"/>
      <c r="H21" s="90"/>
      <c r="I21" s="90"/>
    </row>
    <row r="22" spans="1:9">
      <c r="A22" s="143" t="s">
        <v>347</v>
      </c>
      <c r="B22" s="90">
        <v>4388393.4000000004</v>
      </c>
      <c r="C22" s="90"/>
      <c r="D22" s="229">
        <v>4321588.0599999996</v>
      </c>
      <c r="E22" s="90">
        <v>1432613.1221701056</v>
      </c>
      <c r="F22" s="90"/>
      <c r="G22" s="90">
        <v>305656.68000000005</v>
      </c>
      <c r="H22" s="90">
        <v>7277368.3378298953</v>
      </c>
      <c r="I22" s="90"/>
    </row>
    <row r="23" spans="1:9" ht="15" hidden="1" customHeight="1">
      <c r="A23" s="143" t="s">
        <v>348</v>
      </c>
      <c r="B23" s="90"/>
      <c r="C23" s="90"/>
      <c r="D23" s="90"/>
      <c r="E23" s="90"/>
      <c r="F23" s="90"/>
      <c r="G23" s="90"/>
      <c r="H23" s="90"/>
      <c r="I23" s="90"/>
    </row>
    <row r="24" spans="1:9" ht="24" hidden="1" customHeight="1">
      <c r="A24" s="143" t="s">
        <v>349</v>
      </c>
      <c r="B24" s="90"/>
      <c r="C24" s="90"/>
      <c r="D24" s="90"/>
      <c r="E24" s="90"/>
      <c r="F24" s="90"/>
      <c r="G24" s="90"/>
      <c r="H24" s="90"/>
      <c r="I24" s="90"/>
    </row>
    <row r="25" spans="1:9" ht="24" hidden="1" customHeight="1">
      <c r="A25" s="143" t="s">
        <v>350</v>
      </c>
      <c r="B25" s="90"/>
      <c r="C25" s="90"/>
      <c r="D25" s="90"/>
      <c r="E25" s="90"/>
      <c r="F25" s="90"/>
      <c r="G25" s="90"/>
      <c r="H25" s="90"/>
      <c r="I25" s="90"/>
    </row>
    <row r="26" spans="1:9" ht="15.75" hidden="1" customHeight="1">
      <c r="A26" s="139" t="s">
        <v>511</v>
      </c>
      <c r="B26" s="233">
        <v>0</v>
      </c>
      <c r="C26" s="233">
        <v>0</v>
      </c>
      <c r="D26" s="233">
        <v>0</v>
      </c>
      <c r="E26" s="233">
        <v>0</v>
      </c>
      <c r="F26" s="233">
        <v>0</v>
      </c>
      <c r="G26" s="233">
        <v>0</v>
      </c>
      <c r="H26" s="233">
        <v>0</v>
      </c>
      <c r="I26" s="233">
        <v>0</v>
      </c>
    </row>
    <row r="27" spans="1:9" ht="15" hidden="1" customHeight="1">
      <c r="A27" s="142" t="s">
        <v>345</v>
      </c>
      <c r="B27" s="90"/>
      <c r="C27" s="90"/>
      <c r="D27" s="90"/>
      <c r="E27" s="90"/>
      <c r="F27" s="90"/>
      <c r="G27" s="90"/>
      <c r="H27" s="90"/>
      <c r="I27" s="90"/>
    </row>
    <row r="28" spans="1:9" ht="15" hidden="1" customHeight="1">
      <c r="A28" s="142" t="s">
        <v>346</v>
      </c>
      <c r="B28" s="90"/>
      <c r="C28" s="90"/>
      <c r="D28" s="90"/>
      <c r="E28" s="90"/>
      <c r="F28" s="90"/>
      <c r="G28" s="90"/>
      <c r="H28" s="90"/>
      <c r="I28" s="90"/>
    </row>
    <row r="29" spans="1:9" ht="15" hidden="1" customHeight="1">
      <c r="A29" s="143" t="s">
        <v>347</v>
      </c>
      <c r="B29" s="90"/>
      <c r="C29" s="90"/>
      <c r="D29" s="90"/>
      <c r="E29" s="90"/>
      <c r="F29" s="90"/>
      <c r="G29" s="90"/>
      <c r="H29" s="90"/>
      <c r="I29" s="90"/>
    </row>
    <row r="30" spans="1:9" ht="15" hidden="1" customHeight="1">
      <c r="A30" s="143" t="s">
        <v>348</v>
      </c>
      <c r="B30" s="90"/>
      <c r="C30" s="90"/>
      <c r="D30" s="90"/>
      <c r="E30" s="90"/>
      <c r="F30" s="90"/>
      <c r="G30" s="90"/>
      <c r="H30" s="90"/>
      <c r="I30" s="90"/>
    </row>
    <row r="31" spans="1:9" ht="24" hidden="1" customHeight="1">
      <c r="A31" s="143" t="s">
        <v>349</v>
      </c>
      <c r="B31" s="90"/>
      <c r="C31" s="90"/>
      <c r="D31" s="90"/>
      <c r="E31" s="90"/>
      <c r="F31" s="90"/>
      <c r="G31" s="90"/>
      <c r="H31" s="90"/>
      <c r="I31" s="90"/>
    </row>
    <row r="32" spans="1:9" ht="24" hidden="1" customHeight="1">
      <c r="A32" s="143" t="s">
        <v>350</v>
      </c>
      <c r="B32" s="90"/>
      <c r="C32" s="90"/>
      <c r="D32" s="90"/>
      <c r="E32" s="90"/>
      <c r="F32" s="90"/>
      <c r="G32" s="90"/>
      <c r="H32" s="90"/>
      <c r="I32" s="90"/>
    </row>
    <row r="33" spans="1:9" ht="15.75" hidden="1" customHeight="1">
      <c r="A33" s="139" t="s">
        <v>512</v>
      </c>
      <c r="B33" s="288">
        <v>0</v>
      </c>
      <c r="C33" s="288">
        <v>0</v>
      </c>
      <c r="D33" s="288">
        <v>0</v>
      </c>
      <c r="E33" s="288">
        <v>0</v>
      </c>
      <c r="F33" s="288">
        <v>0</v>
      </c>
      <c r="G33" s="288">
        <v>0</v>
      </c>
      <c r="H33" s="288">
        <v>0</v>
      </c>
      <c r="I33" s="288">
        <v>0</v>
      </c>
    </row>
    <row r="34" spans="1:9" ht="15" hidden="1" customHeight="1">
      <c r="A34" s="142" t="s">
        <v>345</v>
      </c>
      <c r="B34" s="90"/>
      <c r="C34" s="90"/>
      <c r="D34" s="90"/>
      <c r="E34" s="90"/>
      <c r="F34" s="90"/>
      <c r="G34" s="90"/>
      <c r="H34" s="90"/>
      <c r="I34" s="90"/>
    </row>
    <row r="35" spans="1:9" ht="15" hidden="1" customHeight="1">
      <c r="A35" s="142" t="s">
        <v>346</v>
      </c>
      <c r="B35" s="90"/>
      <c r="C35" s="90"/>
      <c r="D35" s="90"/>
      <c r="E35" s="90"/>
      <c r="F35" s="90"/>
      <c r="G35" s="90"/>
      <c r="H35" s="90"/>
      <c r="I35" s="90"/>
    </row>
    <row r="36" spans="1:9" ht="15" hidden="1" customHeight="1">
      <c r="A36" s="143" t="s">
        <v>347</v>
      </c>
      <c r="B36" s="90"/>
      <c r="C36" s="90"/>
      <c r="D36" s="90"/>
      <c r="E36" s="90"/>
      <c r="F36" s="90"/>
      <c r="G36" s="90"/>
      <c r="H36" s="90"/>
      <c r="I36" s="90"/>
    </row>
    <row r="37" spans="1:9" ht="15" hidden="1" customHeight="1">
      <c r="A37" s="143" t="s">
        <v>348</v>
      </c>
      <c r="B37" s="90"/>
      <c r="C37" s="90"/>
      <c r="D37" s="90"/>
      <c r="E37" s="90"/>
      <c r="F37" s="90"/>
      <c r="G37" s="90"/>
      <c r="H37" s="90"/>
      <c r="I37" s="90"/>
    </row>
    <row r="38" spans="1:9" ht="24" hidden="1" customHeight="1">
      <c r="A38" s="143" t="s">
        <v>349</v>
      </c>
      <c r="B38" s="90"/>
      <c r="C38" s="90"/>
      <c r="D38" s="90"/>
      <c r="E38" s="90"/>
      <c r="F38" s="90"/>
      <c r="G38" s="90"/>
      <c r="H38" s="90"/>
      <c r="I38" s="90"/>
    </row>
    <row r="39" spans="1:9" ht="24" hidden="1" customHeight="1">
      <c r="A39" s="143" t="s">
        <v>350</v>
      </c>
      <c r="B39" s="90"/>
      <c r="C39" s="90"/>
      <c r="D39" s="90"/>
      <c r="E39" s="90"/>
      <c r="F39" s="90"/>
      <c r="G39" s="90"/>
      <c r="H39" s="90"/>
      <c r="I39" s="90"/>
    </row>
    <row r="40" spans="1:9" ht="15.75" hidden="1" customHeight="1">
      <c r="A40" s="137" t="s">
        <v>216</v>
      </c>
      <c r="B40" s="233">
        <v>0</v>
      </c>
      <c r="C40" s="233">
        <v>0</v>
      </c>
      <c r="D40" s="233">
        <v>0</v>
      </c>
      <c r="E40" s="233">
        <v>0</v>
      </c>
      <c r="F40" s="233">
        <v>0</v>
      </c>
      <c r="G40" s="233">
        <v>0</v>
      </c>
      <c r="H40" s="233">
        <v>0</v>
      </c>
      <c r="I40" s="233">
        <v>0</v>
      </c>
    </row>
    <row r="41" spans="1:9" ht="15.75" hidden="1" customHeight="1">
      <c r="A41" s="137" t="s">
        <v>217</v>
      </c>
      <c r="B41" s="233">
        <v>0</v>
      </c>
      <c r="C41" s="233">
        <v>0</v>
      </c>
      <c r="D41" s="233">
        <v>0</v>
      </c>
      <c r="E41" s="233">
        <v>0</v>
      </c>
      <c r="F41" s="233">
        <v>0</v>
      </c>
      <c r="G41" s="233">
        <v>0</v>
      </c>
      <c r="H41" s="233">
        <v>0</v>
      </c>
      <c r="I41" s="233">
        <v>0</v>
      </c>
    </row>
    <row r="42" spans="1:9" ht="15" hidden="1" customHeight="1">
      <c r="A42" s="143" t="s">
        <v>351</v>
      </c>
      <c r="B42" s="90"/>
      <c r="C42" s="90"/>
      <c r="D42" s="90"/>
      <c r="E42" s="90"/>
      <c r="F42" s="90"/>
      <c r="G42" s="90"/>
      <c r="H42" s="90"/>
      <c r="I42" s="90"/>
    </row>
    <row r="43" spans="1:9" ht="15" hidden="1" customHeight="1">
      <c r="A43" s="143" t="s">
        <v>352</v>
      </c>
      <c r="B43" s="90"/>
      <c r="C43" s="90"/>
      <c r="D43" s="90"/>
      <c r="E43" s="90"/>
      <c r="F43" s="90"/>
      <c r="G43" s="90"/>
      <c r="H43" s="90"/>
      <c r="I43" s="90"/>
    </row>
    <row r="44" spans="1:9" ht="15" hidden="1" customHeight="1">
      <c r="A44" s="143" t="s">
        <v>353</v>
      </c>
      <c r="B44" s="90"/>
      <c r="C44" s="90"/>
      <c r="D44" s="90"/>
      <c r="E44" s="90"/>
      <c r="F44" s="90"/>
      <c r="G44" s="90"/>
      <c r="H44" s="90"/>
      <c r="I44" s="90"/>
    </row>
    <row r="45" spans="1:9" ht="15.75" hidden="1" customHeight="1">
      <c r="A45" s="140" t="s">
        <v>218</v>
      </c>
      <c r="B45" s="289">
        <v>0</v>
      </c>
      <c r="C45" s="289">
        <v>0</v>
      </c>
      <c r="D45" s="289">
        <v>0</v>
      </c>
      <c r="E45" s="289">
        <v>0</v>
      </c>
      <c r="F45" s="289">
        <v>0</v>
      </c>
      <c r="G45" s="289">
        <v>0</v>
      </c>
      <c r="H45" s="289">
        <v>0</v>
      </c>
      <c r="I45" s="289">
        <v>0</v>
      </c>
    </row>
    <row r="46" spans="1:9" ht="15" hidden="1" customHeight="1">
      <c r="A46" s="143" t="s">
        <v>354</v>
      </c>
      <c r="B46" s="90"/>
      <c r="C46" s="90"/>
      <c r="D46" s="90"/>
      <c r="E46" s="90"/>
      <c r="F46" s="90"/>
      <c r="G46" s="90"/>
      <c r="H46" s="90"/>
      <c r="I46" s="90"/>
    </row>
    <row r="47" spans="1:9" ht="15" hidden="1" customHeight="1">
      <c r="A47" s="143" t="s">
        <v>355</v>
      </c>
      <c r="B47" s="90"/>
      <c r="C47" s="90"/>
      <c r="D47" s="90"/>
      <c r="E47" s="90"/>
      <c r="F47" s="90"/>
      <c r="G47" s="90"/>
      <c r="H47" s="90"/>
      <c r="I47" s="90"/>
    </row>
    <row r="48" spans="1:9" ht="15" hidden="1" customHeight="1">
      <c r="A48" s="143" t="s">
        <v>356</v>
      </c>
      <c r="B48" s="90"/>
      <c r="C48" s="90"/>
      <c r="D48" s="90"/>
      <c r="E48" s="90"/>
      <c r="F48" s="90"/>
      <c r="G48" s="90"/>
      <c r="H48" s="90"/>
      <c r="I48" s="90"/>
    </row>
    <row r="49" spans="1:9" ht="15" hidden="1" customHeight="1">
      <c r="A49" s="143" t="s">
        <v>357</v>
      </c>
      <c r="B49" s="90"/>
      <c r="C49" s="90"/>
      <c r="D49" s="90"/>
      <c r="E49" s="90"/>
      <c r="F49" s="90"/>
      <c r="G49" s="90"/>
      <c r="H49" s="90"/>
      <c r="I49" s="90"/>
    </row>
    <row r="50" spans="1:9" ht="15" hidden="1" customHeight="1">
      <c r="A50" s="143" t="s">
        <v>219</v>
      </c>
      <c r="B50" s="90"/>
      <c r="C50" s="90"/>
      <c r="D50" s="90"/>
      <c r="E50" s="90"/>
      <c r="F50" s="90"/>
      <c r="G50" s="90"/>
      <c r="H50" s="90"/>
      <c r="I50" s="90"/>
    </row>
    <row r="51" spans="1:9" ht="15.75" customHeight="1">
      <c r="A51" s="141" t="s">
        <v>220</v>
      </c>
      <c r="B51" s="288">
        <v>3100321.81</v>
      </c>
      <c r="C51" s="288">
        <v>0</v>
      </c>
      <c r="D51" s="288">
        <v>0</v>
      </c>
      <c r="E51" s="288">
        <v>556276.89782989467</v>
      </c>
      <c r="F51" s="288">
        <v>0</v>
      </c>
      <c r="G51" s="288">
        <v>43805.05</v>
      </c>
      <c r="H51" s="288">
        <v>2544044.9121701056</v>
      </c>
      <c r="I51" s="288">
        <v>0</v>
      </c>
    </row>
    <row r="52" spans="1:9" ht="15" customHeight="1">
      <c r="A52" s="143" t="s">
        <v>221</v>
      </c>
      <c r="B52" s="90">
        <v>3100321.81</v>
      </c>
      <c r="C52" s="90"/>
      <c r="D52" s="90"/>
      <c r="E52" s="90">
        <v>556276.89782989467</v>
      </c>
      <c r="F52" s="90"/>
      <c r="G52" s="90">
        <v>43805.05</v>
      </c>
      <c r="H52" s="90">
        <v>2544044.9121701056</v>
      </c>
      <c r="I52" s="90"/>
    </row>
    <row r="53" spans="1:9" ht="15" hidden="1" customHeight="1">
      <c r="A53" s="143" t="s">
        <v>222</v>
      </c>
      <c r="B53" s="90"/>
      <c r="C53" s="90"/>
      <c r="D53" s="90"/>
      <c r="E53" s="90"/>
      <c r="F53" s="90"/>
      <c r="G53" s="90"/>
      <c r="H53" s="90"/>
      <c r="I53" s="90"/>
    </row>
    <row r="54" spans="1:9" ht="15" hidden="1" customHeight="1">
      <c r="A54" s="143" t="s">
        <v>223</v>
      </c>
      <c r="B54" s="90"/>
      <c r="C54" s="90"/>
      <c r="D54" s="90"/>
      <c r="E54" s="90"/>
      <c r="F54" s="90"/>
      <c r="G54" s="90"/>
      <c r="H54" s="90"/>
      <c r="I54" s="90"/>
    </row>
    <row r="55" spans="1:9" ht="15" hidden="1" customHeight="1">
      <c r="A55" s="143" t="s">
        <v>360</v>
      </c>
      <c r="B55" s="90"/>
      <c r="C55" s="90"/>
      <c r="D55" s="90"/>
      <c r="E55" s="90"/>
      <c r="F55" s="90"/>
      <c r="G55" s="90"/>
      <c r="H55" s="90"/>
      <c r="I55" s="90"/>
    </row>
    <row r="56" spans="1:9" ht="15" hidden="1" customHeight="1">
      <c r="A56" s="237" t="s">
        <v>224</v>
      </c>
      <c r="B56" s="95"/>
      <c r="C56" s="95"/>
      <c r="D56" s="95"/>
      <c r="E56" s="95"/>
      <c r="F56" s="95"/>
      <c r="G56" s="95"/>
      <c r="H56" s="95"/>
      <c r="I56" s="95"/>
    </row>
    <row r="57" spans="1:9" ht="15" hidden="1" customHeight="1">
      <c r="A57" s="237"/>
      <c r="B57" s="95"/>
      <c r="C57" s="95"/>
      <c r="D57" s="95"/>
      <c r="E57" s="95"/>
      <c r="F57" s="95"/>
      <c r="G57" s="95"/>
      <c r="H57" s="95"/>
      <c r="I57" s="95"/>
    </row>
    <row r="58" spans="1:9" ht="15.75" thickBot="1">
      <c r="A58" s="236" t="s">
        <v>422</v>
      </c>
      <c r="B58" s="290">
        <v>7488715.2100000009</v>
      </c>
      <c r="C58" s="290">
        <v>0</v>
      </c>
      <c r="D58" s="290">
        <v>4321588.0599999996</v>
      </c>
      <c r="E58" s="290">
        <v>1988890.0200000003</v>
      </c>
      <c r="F58" s="290">
        <v>0</v>
      </c>
      <c r="G58" s="290">
        <v>349461.73000000004</v>
      </c>
      <c r="H58" s="290">
        <v>9821413.25</v>
      </c>
      <c r="I58" s="290">
        <v>0</v>
      </c>
    </row>
  </sheetData>
  <mergeCells count="19">
    <mergeCell ref="A1:I1"/>
    <mergeCell ref="H7:I7"/>
    <mergeCell ref="A7:G7"/>
    <mergeCell ref="A5:I5"/>
    <mergeCell ref="A4:I4"/>
    <mergeCell ref="A2:H2"/>
    <mergeCell ref="A6:I6"/>
    <mergeCell ref="B10:B11"/>
    <mergeCell ref="C10:C11"/>
    <mergeCell ref="A3:H3"/>
    <mergeCell ref="B9:C9"/>
    <mergeCell ref="A9:A11"/>
    <mergeCell ref="D10:D11"/>
    <mergeCell ref="E10:F10"/>
    <mergeCell ref="G10:G11"/>
    <mergeCell ref="D9:G9"/>
    <mergeCell ref="H9:I9"/>
    <mergeCell ref="H10:H11"/>
    <mergeCell ref="I10:I11"/>
  </mergeCells>
  <printOptions horizontalCentered="1"/>
  <pageMargins left="0" right="0" top="0.55118110236220474" bottom="0.55118110236220474" header="0.31496062992125984" footer="0.31496062992125984"/>
  <pageSetup paperSize="9" scale="59" orientation="portrait" r:id="rId1"/>
  <headerFooter>
    <oddFooter>&amp;CPágina &amp;P de &amp;N</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I53"/>
  <sheetViews>
    <sheetView showGridLines="0" topLeftCell="A16" zoomScaleNormal="100" zoomScaleSheetLayoutView="120" workbookViewId="0">
      <selection activeCell="L48" sqref="L48:M48"/>
    </sheetView>
  </sheetViews>
  <sheetFormatPr baseColWidth="10" defaultColWidth="11.42578125" defaultRowHeight="15"/>
  <cols>
    <col min="1" max="1" width="19.7109375" style="2" customWidth="1"/>
    <col min="2" max="6" width="11.7109375" style="2" customWidth="1"/>
    <col min="7" max="7" width="28.5703125" style="2" customWidth="1"/>
    <col min="8" max="8" width="22.140625" style="2" customWidth="1"/>
    <col min="9" max="9" width="15.7109375" style="2" customWidth="1"/>
    <col min="10" max="16384" width="11.42578125" style="2"/>
  </cols>
  <sheetData>
    <row r="1" spans="1:9" ht="21.75" thickBot="1">
      <c r="A1" s="534" t="s">
        <v>393</v>
      </c>
      <c r="B1" s="534"/>
      <c r="C1" s="534"/>
      <c r="D1" s="534"/>
      <c r="E1" s="534"/>
      <c r="F1" s="534"/>
      <c r="G1" s="534"/>
      <c r="H1" s="534"/>
      <c r="I1" s="534"/>
    </row>
    <row r="2" spans="1:9" ht="15.75">
      <c r="A2" s="309" t="s">
        <v>279</v>
      </c>
      <c r="B2" s="349"/>
      <c r="C2" s="349"/>
      <c r="D2" s="349"/>
      <c r="E2" s="349"/>
      <c r="F2" s="349"/>
      <c r="G2" s="349"/>
      <c r="H2" s="310"/>
      <c r="I2" s="201" t="s">
        <v>280</v>
      </c>
    </row>
    <row r="3" spans="1:9" ht="21.75" thickBot="1">
      <c r="A3" s="359" t="s">
        <v>293</v>
      </c>
      <c r="B3" s="359"/>
      <c r="C3" s="359"/>
      <c r="D3" s="359"/>
      <c r="E3" s="359"/>
      <c r="F3" s="359"/>
      <c r="G3" s="359"/>
      <c r="H3" s="359"/>
      <c r="I3" s="202">
        <v>2017</v>
      </c>
    </row>
    <row r="4" spans="1:9">
      <c r="A4" s="318" t="s">
        <v>412</v>
      </c>
      <c r="B4" s="319"/>
      <c r="C4" s="319"/>
      <c r="D4" s="319"/>
      <c r="E4" s="319"/>
      <c r="F4" s="319"/>
      <c r="G4" s="319"/>
      <c r="H4" s="319"/>
      <c r="I4" s="320"/>
    </row>
    <row r="5" spans="1:9" ht="15.75" thickBot="1">
      <c r="A5" s="346" t="s">
        <v>413</v>
      </c>
      <c r="B5" s="347"/>
      <c r="C5" s="347"/>
      <c r="D5" s="347"/>
      <c r="E5" s="347"/>
      <c r="F5" s="347"/>
      <c r="G5" s="347"/>
      <c r="H5" s="347"/>
      <c r="I5" s="348"/>
    </row>
    <row r="6" spans="1:9" ht="19.5" thickBot="1">
      <c r="A6" s="535" t="s">
        <v>269</v>
      </c>
      <c r="B6" s="536"/>
      <c r="C6" s="536"/>
      <c r="D6" s="536"/>
      <c r="E6" s="536"/>
      <c r="F6" s="536"/>
      <c r="G6" s="536"/>
      <c r="H6" s="536"/>
      <c r="I6" s="537"/>
    </row>
    <row r="7" spans="1:9" ht="21.75" thickBot="1">
      <c r="A7" s="545"/>
      <c r="B7" s="546"/>
      <c r="C7" s="546"/>
      <c r="D7" s="546"/>
      <c r="E7" s="546"/>
      <c r="F7" s="546"/>
      <c r="G7" s="546"/>
      <c r="H7" s="546"/>
      <c r="I7" s="546"/>
    </row>
    <row r="8" spans="1:9" ht="16.5" thickBot="1">
      <c r="A8" s="527" t="s">
        <v>270</v>
      </c>
      <c r="B8" s="528"/>
      <c r="C8" s="528"/>
      <c r="D8" s="528"/>
      <c r="E8" s="528"/>
      <c r="F8" s="528"/>
      <c r="G8" s="529"/>
      <c r="H8" s="528" t="s">
        <v>271</v>
      </c>
      <c r="I8" s="529"/>
    </row>
    <row r="9" spans="1:9">
      <c r="A9" s="538" t="s">
        <v>272</v>
      </c>
      <c r="B9" s="539"/>
      <c r="C9" s="539"/>
      <c r="D9" s="539"/>
      <c r="E9" s="539"/>
      <c r="F9" s="539"/>
      <c r="G9" s="540"/>
      <c r="H9" s="513">
        <v>1500000</v>
      </c>
      <c r="I9" s="514"/>
    </row>
    <row r="10" spans="1:9">
      <c r="A10" s="530" t="s">
        <v>411</v>
      </c>
      <c r="B10" s="531"/>
      <c r="C10" s="531"/>
      <c r="D10" s="531"/>
      <c r="E10" s="531"/>
      <c r="F10" s="531"/>
      <c r="G10" s="531"/>
      <c r="H10" s="523">
        <v>1500000</v>
      </c>
      <c r="I10" s="524"/>
    </row>
    <row r="11" spans="1:9">
      <c r="A11" s="519"/>
      <c r="B11" s="520"/>
      <c r="C11" s="520"/>
      <c r="D11" s="520"/>
      <c r="E11" s="520"/>
      <c r="F11" s="520"/>
      <c r="G11" s="520"/>
      <c r="H11" s="521"/>
      <c r="I11" s="522"/>
    </row>
    <row r="12" spans="1:9">
      <c r="A12" s="502" t="s">
        <v>274</v>
      </c>
      <c r="B12" s="503"/>
      <c r="C12" s="503"/>
      <c r="D12" s="503"/>
      <c r="E12" s="503"/>
      <c r="F12" s="503"/>
      <c r="G12" s="504"/>
      <c r="H12" s="515">
        <v>11446046.529999999</v>
      </c>
      <c r="I12" s="516"/>
    </row>
    <row r="13" spans="1:9">
      <c r="A13" s="517" t="s">
        <v>414</v>
      </c>
      <c r="B13" s="518"/>
      <c r="C13" s="518"/>
      <c r="D13" s="518"/>
      <c r="E13" s="518"/>
      <c r="F13" s="518"/>
      <c r="G13" s="518"/>
      <c r="H13" s="515">
        <v>3828046.53</v>
      </c>
      <c r="I13" s="516"/>
    </row>
    <row r="14" spans="1:9">
      <c r="A14" s="525" t="s">
        <v>415</v>
      </c>
      <c r="B14" s="526"/>
      <c r="C14" s="526"/>
      <c r="D14" s="526"/>
      <c r="E14" s="526"/>
      <c r="F14" s="526"/>
      <c r="G14" s="526"/>
      <c r="H14" s="521">
        <v>540083.42999999993</v>
      </c>
      <c r="I14" s="522"/>
    </row>
    <row r="15" spans="1:9">
      <c r="A15" s="525" t="s">
        <v>416</v>
      </c>
      <c r="B15" s="526"/>
      <c r="C15" s="526"/>
      <c r="D15" s="526"/>
      <c r="E15" s="526"/>
      <c r="F15" s="526"/>
      <c r="G15" s="526"/>
      <c r="H15" s="521">
        <v>1634733.82</v>
      </c>
      <c r="I15" s="522"/>
    </row>
    <row r="16" spans="1:9">
      <c r="A16" s="525" t="s">
        <v>417</v>
      </c>
      <c r="B16" s="526"/>
      <c r="C16" s="526"/>
      <c r="D16" s="526"/>
      <c r="E16" s="526"/>
      <c r="F16" s="526"/>
      <c r="G16" s="526"/>
      <c r="H16" s="521">
        <v>354715.92</v>
      </c>
      <c r="I16" s="522"/>
    </row>
    <row r="17" spans="1:9">
      <c r="A17" s="525" t="s">
        <v>418</v>
      </c>
      <c r="B17" s="526"/>
      <c r="C17" s="526"/>
      <c r="D17" s="526"/>
      <c r="E17" s="526"/>
      <c r="F17" s="526"/>
      <c r="G17" s="526"/>
      <c r="H17" s="521">
        <v>98513.36</v>
      </c>
      <c r="I17" s="522"/>
    </row>
    <row r="18" spans="1:9">
      <c r="A18" s="525" t="s">
        <v>419</v>
      </c>
      <c r="B18" s="526"/>
      <c r="C18" s="526"/>
      <c r="D18" s="526"/>
      <c r="E18" s="526"/>
      <c r="F18" s="526"/>
      <c r="G18" s="526"/>
      <c r="H18" s="521">
        <v>800000</v>
      </c>
      <c r="I18" s="522"/>
    </row>
    <row r="19" spans="1:9">
      <c r="A19" s="525" t="s">
        <v>522</v>
      </c>
      <c r="B19" s="526"/>
      <c r="C19" s="526"/>
      <c r="D19" s="526"/>
      <c r="E19" s="526"/>
      <c r="F19" s="526"/>
      <c r="G19" s="526"/>
      <c r="H19" s="521">
        <v>150000</v>
      </c>
      <c r="I19" s="522"/>
    </row>
    <row r="20" spans="1:9">
      <c r="A20" s="525" t="s">
        <v>523</v>
      </c>
      <c r="B20" s="526"/>
      <c r="C20" s="526"/>
      <c r="D20" s="526"/>
      <c r="E20" s="526"/>
      <c r="F20" s="526"/>
      <c r="G20" s="526"/>
      <c r="H20" s="521">
        <v>73475</v>
      </c>
      <c r="I20" s="522"/>
    </row>
    <row r="21" spans="1:9">
      <c r="A21" s="525" t="s">
        <v>524</v>
      </c>
      <c r="B21" s="526"/>
      <c r="C21" s="526"/>
      <c r="D21" s="526"/>
      <c r="E21" s="526"/>
      <c r="F21" s="526"/>
      <c r="G21" s="526"/>
      <c r="H21" s="521">
        <v>28175</v>
      </c>
      <c r="I21" s="522"/>
    </row>
    <row r="22" spans="1:9">
      <c r="A22" s="525" t="s">
        <v>540</v>
      </c>
      <c r="B22" s="526"/>
      <c r="C22" s="526"/>
      <c r="D22" s="526"/>
      <c r="E22" s="526"/>
      <c r="F22" s="526"/>
      <c r="G22" s="526"/>
      <c r="H22" s="521">
        <v>8675</v>
      </c>
      <c r="I22" s="522"/>
    </row>
    <row r="23" spans="1:9">
      <c r="A23" s="525" t="s">
        <v>525</v>
      </c>
      <c r="B23" s="526"/>
      <c r="C23" s="526"/>
      <c r="D23" s="526"/>
      <c r="E23" s="526"/>
      <c r="F23" s="526"/>
      <c r="G23" s="526"/>
      <c r="H23" s="521">
        <v>82350</v>
      </c>
      <c r="I23" s="522"/>
    </row>
    <row r="24" spans="1:9">
      <c r="A24" s="547" t="s">
        <v>526</v>
      </c>
      <c r="B24" s="548"/>
      <c r="C24" s="548"/>
      <c r="D24" s="548"/>
      <c r="E24" s="548"/>
      <c r="F24" s="548"/>
      <c r="G24" s="548"/>
      <c r="H24" s="521">
        <v>57325</v>
      </c>
      <c r="I24" s="522"/>
    </row>
    <row r="25" spans="1:9">
      <c r="A25" s="517" t="s">
        <v>420</v>
      </c>
      <c r="B25" s="518"/>
      <c r="C25" s="518"/>
      <c r="D25" s="518"/>
      <c r="E25" s="518"/>
      <c r="F25" s="518"/>
      <c r="G25" s="518"/>
      <c r="H25" s="515">
        <v>7618000</v>
      </c>
      <c r="I25" s="516"/>
    </row>
    <row r="26" spans="1:9" ht="27" customHeight="1">
      <c r="A26" s="532" t="s">
        <v>421</v>
      </c>
      <c r="B26" s="533"/>
      <c r="C26" s="533"/>
      <c r="D26" s="533"/>
      <c r="E26" s="533"/>
      <c r="F26" s="533"/>
      <c r="G26" s="533"/>
      <c r="H26" s="523">
        <v>7618000</v>
      </c>
      <c r="I26" s="524"/>
    </row>
    <row r="27" spans="1:9" ht="27" hidden="1" customHeight="1">
      <c r="A27" s="519"/>
      <c r="B27" s="520"/>
      <c r="C27" s="520"/>
      <c r="D27" s="520"/>
      <c r="E27" s="520"/>
      <c r="F27" s="520"/>
      <c r="G27" s="520"/>
      <c r="H27" s="521"/>
      <c r="I27" s="522"/>
    </row>
    <row r="28" spans="1:9" ht="15.75" thickBot="1">
      <c r="A28" s="511" t="s">
        <v>422</v>
      </c>
      <c r="B28" s="512"/>
      <c r="C28" s="512"/>
      <c r="D28" s="512"/>
      <c r="E28" s="512"/>
      <c r="F28" s="512"/>
      <c r="G28" s="512"/>
      <c r="H28" s="505">
        <v>12946046.529999999</v>
      </c>
      <c r="I28" s="506"/>
    </row>
    <row r="29" spans="1:9" ht="15.75" thickBot="1">
      <c r="A29" s="448"/>
      <c r="B29" s="448"/>
      <c r="C29" s="448"/>
      <c r="D29" s="448"/>
      <c r="E29" s="448"/>
      <c r="F29" s="448"/>
      <c r="G29" s="448"/>
      <c r="H29" s="448"/>
      <c r="I29" s="448"/>
    </row>
    <row r="30" spans="1:9" ht="19.5" thickBot="1">
      <c r="A30" s="536" t="s">
        <v>273</v>
      </c>
      <c r="B30" s="536"/>
      <c r="C30" s="536"/>
      <c r="D30" s="536"/>
      <c r="E30" s="536"/>
      <c r="F30" s="536"/>
      <c r="G30" s="536"/>
      <c r="H30" s="536"/>
      <c r="I30" s="537"/>
    </row>
    <row r="31" spans="1:9" ht="21.75" thickBot="1">
      <c r="A31" s="498"/>
      <c r="B31" s="498"/>
      <c r="C31" s="498"/>
      <c r="D31" s="498"/>
      <c r="E31" s="498"/>
      <c r="F31" s="498"/>
      <c r="G31" s="498"/>
      <c r="H31" s="499"/>
    </row>
    <row r="32" spans="1:9" ht="16.5" thickBot="1">
      <c r="A32" s="500" t="s">
        <v>270</v>
      </c>
      <c r="B32" s="501"/>
      <c r="C32" s="501"/>
      <c r="D32" s="501"/>
      <c r="E32" s="501"/>
      <c r="F32" s="501"/>
      <c r="G32" s="501"/>
      <c r="H32" s="541" t="s">
        <v>271</v>
      </c>
      <c r="I32" s="542"/>
    </row>
    <row r="33" spans="1:9">
      <c r="A33" s="502" t="s">
        <v>272</v>
      </c>
      <c r="B33" s="503"/>
      <c r="C33" s="503"/>
      <c r="D33" s="503"/>
      <c r="E33" s="503"/>
      <c r="F33" s="503"/>
      <c r="G33" s="504"/>
      <c r="H33" s="543">
        <v>1500000</v>
      </c>
      <c r="I33" s="544"/>
    </row>
    <row r="34" spans="1:9" hidden="1">
      <c r="A34" s="509" t="s">
        <v>275</v>
      </c>
      <c r="B34" s="510"/>
      <c r="C34" s="510"/>
      <c r="D34" s="510"/>
      <c r="E34" s="510"/>
      <c r="F34" s="510"/>
      <c r="G34" s="510"/>
      <c r="H34" s="507"/>
      <c r="I34" s="508"/>
    </row>
    <row r="35" spans="1:9" hidden="1">
      <c r="A35" s="509" t="s">
        <v>276</v>
      </c>
      <c r="B35" s="510"/>
      <c r="C35" s="510"/>
      <c r="D35" s="510"/>
      <c r="E35" s="510"/>
      <c r="F35" s="510"/>
      <c r="G35" s="510"/>
      <c r="H35" s="507"/>
      <c r="I35" s="508"/>
    </row>
    <row r="36" spans="1:9" hidden="1">
      <c r="A36" s="509" t="s">
        <v>277</v>
      </c>
      <c r="B36" s="510"/>
      <c r="C36" s="510"/>
      <c r="D36" s="510"/>
      <c r="E36" s="510"/>
      <c r="F36" s="510"/>
      <c r="G36" s="510"/>
      <c r="H36" s="507"/>
      <c r="I36" s="508"/>
    </row>
    <row r="37" spans="1:9">
      <c r="A37" s="509" t="s">
        <v>423</v>
      </c>
      <c r="B37" s="510"/>
      <c r="C37" s="510"/>
      <c r="D37" s="510"/>
      <c r="E37" s="510"/>
      <c r="F37" s="510"/>
      <c r="G37" s="510"/>
      <c r="H37" s="521">
        <v>1500000</v>
      </c>
      <c r="I37" s="522"/>
    </row>
    <row r="38" spans="1:9">
      <c r="A38" s="502" t="s">
        <v>274</v>
      </c>
      <c r="B38" s="503"/>
      <c r="C38" s="503"/>
      <c r="D38" s="503"/>
      <c r="E38" s="503"/>
      <c r="F38" s="503"/>
      <c r="G38" s="504"/>
      <c r="H38" s="515">
        <v>9140688.7599999998</v>
      </c>
      <c r="I38" s="516"/>
    </row>
    <row r="39" spans="1:9" hidden="1">
      <c r="A39" s="509" t="s">
        <v>275</v>
      </c>
      <c r="B39" s="510"/>
      <c r="C39" s="510"/>
      <c r="D39" s="510"/>
      <c r="E39" s="510"/>
      <c r="F39" s="510"/>
      <c r="G39" s="510"/>
      <c r="H39" s="507"/>
      <c r="I39" s="508"/>
    </row>
    <row r="40" spans="1:9" hidden="1">
      <c r="A40" s="509" t="s">
        <v>276</v>
      </c>
      <c r="B40" s="510"/>
      <c r="C40" s="510"/>
      <c r="D40" s="510"/>
      <c r="E40" s="510"/>
      <c r="F40" s="510"/>
      <c r="G40" s="510"/>
      <c r="H40" s="507"/>
      <c r="I40" s="508"/>
    </row>
    <row r="41" spans="1:9" hidden="1">
      <c r="A41" s="509" t="s">
        <v>277</v>
      </c>
      <c r="B41" s="510"/>
      <c r="C41" s="510"/>
      <c r="D41" s="510"/>
      <c r="E41" s="510"/>
      <c r="F41" s="510"/>
      <c r="G41" s="510"/>
      <c r="H41" s="507"/>
      <c r="I41" s="508"/>
    </row>
    <row r="42" spans="1:9">
      <c r="A42" s="549" t="s">
        <v>424</v>
      </c>
      <c r="B42" s="550"/>
      <c r="C42" s="550"/>
      <c r="D42" s="550"/>
      <c r="E42" s="550"/>
      <c r="F42" s="550"/>
      <c r="G42" s="550"/>
      <c r="H42" s="551">
        <v>9140688.7599999998</v>
      </c>
      <c r="I42" s="552"/>
    </row>
    <row r="43" spans="1:9">
      <c r="A43" s="553" t="s">
        <v>425</v>
      </c>
      <c r="B43" s="554"/>
      <c r="C43" s="554"/>
      <c r="D43" s="554"/>
      <c r="E43" s="554"/>
      <c r="F43" s="554"/>
      <c r="G43" s="554"/>
      <c r="H43" s="555">
        <v>3050688.76</v>
      </c>
      <c r="I43" s="556"/>
    </row>
    <row r="44" spans="1:9">
      <c r="A44" s="553" t="s">
        <v>426</v>
      </c>
      <c r="B44" s="554"/>
      <c r="C44" s="554"/>
      <c r="D44" s="554"/>
      <c r="E44" s="554"/>
      <c r="F44" s="554"/>
      <c r="G44" s="554"/>
      <c r="H44" s="555">
        <v>4000000</v>
      </c>
      <c r="I44" s="556"/>
    </row>
    <row r="45" spans="1:9">
      <c r="A45" s="553" t="s">
        <v>427</v>
      </c>
      <c r="B45" s="554"/>
      <c r="C45" s="554"/>
      <c r="D45" s="554"/>
      <c r="E45" s="554"/>
      <c r="F45" s="554"/>
      <c r="G45" s="554"/>
      <c r="H45" s="557">
        <v>2090000</v>
      </c>
      <c r="I45" s="558"/>
    </row>
    <row r="46" spans="1:9" hidden="1">
      <c r="A46" s="559"/>
      <c r="B46" s="560"/>
      <c r="C46" s="560"/>
      <c r="D46" s="560"/>
      <c r="E46" s="560"/>
      <c r="F46" s="560"/>
      <c r="G46" s="560"/>
      <c r="H46" s="561"/>
      <c r="I46" s="562"/>
    </row>
    <row r="47" spans="1:9" ht="15.75" thickBot="1">
      <c r="A47" s="511" t="s">
        <v>422</v>
      </c>
      <c r="B47" s="512"/>
      <c r="C47" s="512"/>
      <c r="D47" s="512"/>
      <c r="E47" s="512"/>
      <c r="F47" s="512"/>
      <c r="G47" s="512"/>
      <c r="H47" s="505">
        <v>10640688.76</v>
      </c>
      <c r="I47" s="506"/>
    </row>
    <row r="49" spans="1:9">
      <c r="A49" s="291" t="s">
        <v>428</v>
      </c>
      <c r="B49" s="292"/>
      <c r="C49" s="292"/>
      <c r="D49" s="292"/>
      <c r="E49" s="292"/>
      <c r="F49" s="292"/>
      <c r="G49" s="292"/>
      <c r="H49" s="292"/>
      <c r="I49" s="293"/>
    </row>
    <row r="50" spans="1:9" ht="15" customHeight="1">
      <c r="A50" s="563" t="s">
        <v>429</v>
      </c>
      <c r="B50" s="564"/>
      <c r="C50" s="564"/>
      <c r="D50" s="564"/>
      <c r="E50" s="564"/>
      <c r="F50" s="564"/>
      <c r="G50" s="564"/>
      <c r="H50" s="564"/>
      <c r="I50" s="565"/>
    </row>
    <row r="51" spans="1:9">
      <c r="A51" s="563"/>
      <c r="B51" s="564"/>
      <c r="C51" s="564"/>
      <c r="D51" s="564"/>
      <c r="E51" s="564"/>
      <c r="F51" s="564"/>
      <c r="G51" s="564"/>
      <c r="H51" s="564"/>
      <c r="I51" s="565"/>
    </row>
    <row r="52" spans="1:9">
      <c r="A52" s="563"/>
      <c r="B52" s="564"/>
      <c r="C52" s="564"/>
      <c r="D52" s="564"/>
      <c r="E52" s="564"/>
      <c r="F52" s="564"/>
      <c r="G52" s="564"/>
      <c r="H52" s="564"/>
      <c r="I52" s="565"/>
    </row>
    <row r="53" spans="1:9">
      <c r="A53" s="566"/>
      <c r="B53" s="567"/>
      <c r="C53" s="567"/>
      <c r="D53" s="567"/>
      <c r="E53" s="567"/>
      <c r="F53" s="567"/>
      <c r="G53" s="567"/>
      <c r="H53" s="567"/>
      <c r="I53" s="568"/>
    </row>
  </sheetData>
  <mergeCells count="85">
    <mergeCell ref="A45:G45"/>
    <mergeCell ref="H45:I45"/>
    <mergeCell ref="A46:G46"/>
    <mergeCell ref="H46:I46"/>
    <mergeCell ref="A50:I53"/>
    <mergeCell ref="A42:G42"/>
    <mergeCell ref="H42:I42"/>
    <mergeCell ref="A43:G43"/>
    <mergeCell ref="H43:I43"/>
    <mergeCell ref="A44:G44"/>
    <mergeCell ref="H44:I44"/>
    <mergeCell ref="H38:I38"/>
    <mergeCell ref="H37:I37"/>
    <mergeCell ref="A13:G13"/>
    <mergeCell ref="A14:G14"/>
    <mergeCell ref="A15:G15"/>
    <mergeCell ref="A16:G16"/>
    <mergeCell ref="A17:G17"/>
    <mergeCell ref="H13:I13"/>
    <mergeCell ref="H14:I14"/>
    <mergeCell ref="H15:I15"/>
    <mergeCell ref="H16:I16"/>
    <mergeCell ref="H17:I17"/>
    <mergeCell ref="A24:G24"/>
    <mergeCell ref="H24:I24"/>
    <mergeCell ref="A29:I29"/>
    <mergeCell ref="A28:G28"/>
    <mergeCell ref="A6:I6"/>
    <mergeCell ref="H8:I8"/>
    <mergeCell ref="H36:I36"/>
    <mergeCell ref="A9:G9"/>
    <mergeCell ref="H26:I26"/>
    <mergeCell ref="H28:I28"/>
    <mergeCell ref="A30:I30"/>
    <mergeCell ref="H32:I32"/>
    <mergeCell ref="H11:I11"/>
    <mergeCell ref="H12:I12"/>
    <mergeCell ref="H18:I18"/>
    <mergeCell ref="H35:I35"/>
    <mergeCell ref="A12:G12"/>
    <mergeCell ref="H33:I33"/>
    <mergeCell ref="H34:I34"/>
    <mergeCell ref="A7:I7"/>
    <mergeCell ref="A1:I1"/>
    <mergeCell ref="A3:H3"/>
    <mergeCell ref="A5:I5"/>
    <mergeCell ref="A4:I4"/>
    <mergeCell ref="A2:H2"/>
    <mergeCell ref="A8:G8"/>
    <mergeCell ref="A11:G11"/>
    <mergeCell ref="A18:G18"/>
    <mergeCell ref="A10:G10"/>
    <mergeCell ref="A26:G26"/>
    <mergeCell ref="H9:I9"/>
    <mergeCell ref="H25:I25"/>
    <mergeCell ref="A25:G25"/>
    <mergeCell ref="A27:G27"/>
    <mergeCell ref="H27:I27"/>
    <mergeCell ref="H10:I10"/>
    <mergeCell ref="A19:G19"/>
    <mergeCell ref="A20:G20"/>
    <mergeCell ref="A21:G21"/>
    <mergeCell ref="A22:G22"/>
    <mergeCell ref="A23:G23"/>
    <mergeCell ref="H19:I19"/>
    <mergeCell ref="H20:I20"/>
    <mergeCell ref="H21:I21"/>
    <mergeCell ref="H22:I22"/>
    <mergeCell ref="H23:I23"/>
    <mergeCell ref="A31:H31"/>
    <mergeCell ref="A32:G32"/>
    <mergeCell ref="A33:G33"/>
    <mergeCell ref="H47:I47"/>
    <mergeCell ref="H41:I41"/>
    <mergeCell ref="H40:I40"/>
    <mergeCell ref="A39:G39"/>
    <mergeCell ref="A41:G41"/>
    <mergeCell ref="A40:G40"/>
    <mergeCell ref="A47:G47"/>
    <mergeCell ref="A34:G34"/>
    <mergeCell ref="A35:G35"/>
    <mergeCell ref="A36:G36"/>
    <mergeCell ref="A37:G37"/>
    <mergeCell ref="A38:G38"/>
    <mergeCell ref="H39:I39"/>
  </mergeCells>
  <printOptions horizontalCentered="1"/>
  <pageMargins left="0" right="0" top="0.55118110236220474" bottom="0.55118110236220474" header="0.31496062992125984" footer="0.31496062992125984"/>
  <pageSetup paperSize="9" scale="69" orientation="portrait" r:id="rId1"/>
  <headerFooter>
    <oddFooter>&amp;CPágina &amp;P de &amp;N</oddFooter>
  </headerFooter>
</worksheet>
</file>

<file path=xl/worksheets/sheet14.xml><?xml version="1.0" encoding="utf-8"?>
<worksheet xmlns="http://schemas.openxmlformats.org/spreadsheetml/2006/main" xmlns:r="http://schemas.openxmlformats.org/officeDocument/2006/relationships">
  <sheetPr>
    <pageSetUpPr fitToPage="1"/>
  </sheetPr>
  <dimension ref="A1:I59"/>
  <sheetViews>
    <sheetView showGridLines="0" topLeftCell="A21" zoomScaleNormal="100" zoomScaleSheetLayoutView="120" workbookViewId="0">
      <selection activeCell="L20" sqref="L20"/>
    </sheetView>
  </sheetViews>
  <sheetFormatPr baseColWidth="10" defaultColWidth="11.42578125" defaultRowHeight="15"/>
  <cols>
    <col min="1" max="1" width="26.28515625" style="2" customWidth="1"/>
    <col min="2" max="2" width="10.7109375" style="2" customWidth="1"/>
    <col min="3" max="6" width="13.7109375" style="2" customWidth="1"/>
    <col min="7" max="7" width="14.7109375" style="2" customWidth="1"/>
    <col min="8" max="8" width="2.7109375" style="2" customWidth="1"/>
    <col min="9" max="16384" width="11.42578125" style="2"/>
  </cols>
  <sheetData>
    <row r="1" spans="1:9" ht="21.75" customHeight="1" thickBot="1">
      <c r="A1" s="587" t="s">
        <v>394</v>
      </c>
      <c r="B1" s="588"/>
      <c r="C1" s="588"/>
      <c r="D1" s="588"/>
      <c r="E1" s="588"/>
      <c r="F1" s="588"/>
      <c r="G1" s="588"/>
      <c r="H1" s="588"/>
      <c r="I1" s="589"/>
    </row>
    <row r="2" spans="1:9" ht="19.5" customHeight="1">
      <c r="A2" s="309" t="s">
        <v>279</v>
      </c>
      <c r="B2" s="349"/>
      <c r="C2" s="349"/>
      <c r="D2" s="349"/>
      <c r="E2" s="349"/>
      <c r="F2" s="349"/>
      <c r="G2" s="349"/>
      <c r="H2" s="310"/>
      <c r="I2" s="194" t="s">
        <v>280</v>
      </c>
    </row>
    <row r="3" spans="1:9" ht="22.5" customHeight="1" thickBot="1">
      <c r="A3" s="359" t="s">
        <v>281</v>
      </c>
      <c r="B3" s="359"/>
      <c r="C3" s="359"/>
      <c r="D3" s="359"/>
      <c r="E3" s="359"/>
      <c r="F3" s="359"/>
      <c r="G3" s="359"/>
      <c r="H3" s="359"/>
      <c r="I3" s="195">
        <v>2017</v>
      </c>
    </row>
    <row r="4" spans="1:9" ht="24.75" customHeight="1">
      <c r="A4" s="318" t="s">
        <v>412</v>
      </c>
      <c r="B4" s="319"/>
      <c r="C4" s="319"/>
      <c r="D4" s="319"/>
      <c r="E4" s="319"/>
      <c r="F4" s="319"/>
      <c r="G4" s="319"/>
      <c r="H4" s="319"/>
      <c r="I4" s="320"/>
    </row>
    <row r="5" spans="1:9" ht="19.5" customHeight="1" thickBot="1">
      <c r="A5" s="346" t="s">
        <v>413</v>
      </c>
      <c r="B5" s="347"/>
      <c r="C5" s="347"/>
      <c r="D5" s="347"/>
      <c r="E5" s="347"/>
      <c r="F5" s="347"/>
      <c r="G5" s="347"/>
      <c r="H5" s="347"/>
      <c r="I5" s="348"/>
    </row>
    <row r="6" spans="1:9" ht="30" customHeight="1" thickBot="1">
      <c r="A6" s="580" t="s">
        <v>226</v>
      </c>
      <c r="B6" s="581"/>
      <c r="C6" s="581"/>
      <c r="D6" s="581"/>
      <c r="E6" s="581"/>
      <c r="F6" s="581"/>
      <c r="G6" s="581"/>
      <c r="H6" s="581"/>
      <c r="I6" s="582"/>
    </row>
    <row r="7" spans="1:9">
      <c r="A7" s="148"/>
      <c r="B7" s="145"/>
      <c r="C7" s="145"/>
      <c r="D7" s="145"/>
      <c r="E7" s="145"/>
      <c r="F7" s="145"/>
      <c r="G7" s="145"/>
      <c r="H7" s="145"/>
      <c r="I7" s="149"/>
    </row>
    <row r="8" spans="1:9">
      <c r="A8" s="150"/>
      <c r="B8" s="146" t="s">
        <v>227</v>
      </c>
      <c r="C8" s="126"/>
      <c r="D8" s="126"/>
      <c r="E8" s="126"/>
      <c r="F8" s="126"/>
      <c r="G8" s="126"/>
      <c r="H8" s="126"/>
      <c r="I8" s="151"/>
    </row>
    <row r="9" spans="1:9" ht="14.1" customHeight="1">
      <c r="A9" s="150"/>
      <c r="B9" s="126"/>
      <c r="C9" s="126"/>
      <c r="D9" s="126"/>
      <c r="E9" s="126"/>
      <c r="F9" s="126"/>
      <c r="G9" s="126"/>
      <c r="H9" s="126"/>
      <c r="I9" s="151"/>
    </row>
    <row r="10" spans="1:9">
      <c r="A10" s="150"/>
      <c r="B10" s="222" t="s">
        <v>499</v>
      </c>
      <c r="C10" s="156" t="s">
        <v>228</v>
      </c>
      <c r="D10" s="126"/>
      <c r="E10" s="126"/>
      <c r="F10" s="126"/>
      <c r="G10" s="126"/>
      <c r="H10" s="126"/>
      <c r="I10" s="151"/>
    </row>
    <row r="11" spans="1:9" hidden="1">
      <c r="A11" s="150"/>
      <c r="B11" s="168"/>
      <c r="C11" s="156" t="s">
        <v>229</v>
      </c>
      <c r="D11" s="126"/>
      <c r="E11" s="126"/>
      <c r="F11" s="126"/>
      <c r="G11" s="126"/>
      <c r="H11" s="126"/>
      <c r="I11" s="151"/>
    </row>
    <row r="12" spans="1:9" hidden="1">
      <c r="A12" s="150"/>
      <c r="B12" s="168"/>
      <c r="C12" s="156" t="s">
        <v>230</v>
      </c>
      <c r="D12" s="126"/>
      <c r="E12" s="126"/>
      <c r="F12" s="126"/>
      <c r="G12" s="126"/>
      <c r="H12" s="126"/>
      <c r="I12" s="151"/>
    </row>
    <row r="13" spans="1:9" hidden="1">
      <c r="A13" s="150"/>
      <c r="B13" s="168"/>
      <c r="C13" s="156" t="s">
        <v>367</v>
      </c>
      <c r="D13" s="126"/>
      <c r="E13" s="126"/>
      <c r="F13" s="126"/>
      <c r="G13" s="126"/>
      <c r="H13" s="126"/>
      <c r="I13" s="151"/>
    </row>
    <row r="14" spans="1:9" hidden="1">
      <c r="A14" s="150"/>
      <c r="B14" s="168"/>
      <c r="C14" s="156" t="s">
        <v>231</v>
      </c>
      <c r="D14" s="126"/>
      <c r="E14" s="126"/>
      <c r="F14" s="126"/>
      <c r="G14" s="126"/>
      <c r="H14" s="126"/>
      <c r="I14" s="151"/>
    </row>
    <row r="15" spans="1:9">
      <c r="A15" s="150"/>
      <c r="B15" s="147" t="s">
        <v>232</v>
      </c>
      <c r="C15" s="147"/>
      <c r="D15" s="147"/>
      <c r="E15" s="147"/>
      <c r="F15" s="147"/>
      <c r="G15" s="147"/>
      <c r="H15" s="147"/>
      <c r="I15" s="151"/>
    </row>
    <row r="16" spans="1:9" ht="14.25" customHeight="1">
      <c r="A16" s="150"/>
      <c r="B16" s="147"/>
      <c r="C16" s="147"/>
      <c r="D16" s="147"/>
      <c r="E16" s="147"/>
      <c r="F16" s="147"/>
      <c r="G16" s="147"/>
      <c r="H16" s="147"/>
      <c r="I16" s="151"/>
    </row>
    <row r="17" spans="1:9" ht="14.25" customHeight="1">
      <c r="A17" s="150"/>
      <c r="B17" s="126"/>
      <c r="C17" s="126"/>
      <c r="D17" s="126"/>
      <c r="E17" s="126"/>
      <c r="F17" s="126"/>
      <c r="G17" s="126"/>
      <c r="H17" s="126"/>
      <c r="I17" s="151"/>
    </row>
    <row r="18" spans="1:9">
      <c r="A18" s="160" t="s">
        <v>233</v>
      </c>
      <c r="B18" s="146"/>
      <c r="C18" s="146"/>
      <c r="D18" s="146"/>
      <c r="E18" s="146"/>
      <c r="F18" s="126"/>
      <c r="G18" s="126"/>
      <c r="H18" s="126"/>
      <c r="I18" s="151"/>
    </row>
    <row r="19" spans="1:9">
      <c r="A19" s="150"/>
      <c r="B19" s="126"/>
      <c r="C19" s="126"/>
      <c r="D19" s="126"/>
      <c r="E19" s="126"/>
      <c r="F19" s="126"/>
      <c r="G19" s="126"/>
      <c r="H19" s="126"/>
      <c r="I19" s="151"/>
    </row>
    <row r="20" spans="1:9">
      <c r="A20" s="106" t="s">
        <v>234</v>
      </c>
      <c r="B20" s="583" t="s">
        <v>500</v>
      </c>
      <c r="C20" s="583"/>
      <c r="D20" s="583"/>
      <c r="E20" s="583"/>
      <c r="F20" s="583"/>
      <c r="G20" s="161" t="s">
        <v>235</v>
      </c>
      <c r="H20" s="126"/>
      <c r="I20" s="151"/>
    </row>
    <row r="21" spans="1:9">
      <c r="A21" s="150"/>
      <c r="B21" s="126"/>
      <c r="C21" s="126"/>
      <c r="D21" s="126"/>
      <c r="E21" s="126"/>
      <c r="F21" s="126"/>
      <c r="G21" s="126"/>
      <c r="H21" s="126"/>
      <c r="I21" s="151"/>
    </row>
    <row r="22" spans="1:9">
      <c r="A22" s="150"/>
      <c r="B22" s="126"/>
      <c r="C22" s="126"/>
      <c r="D22" s="571" t="s">
        <v>236</v>
      </c>
      <c r="E22" s="572"/>
      <c r="F22" s="158">
        <v>642</v>
      </c>
      <c r="G22" s="161" t="s">
        <v>238</v>
      </c>
      <c r="H22" s="126"/>
      <c r="I22" s="151"/>
    </row>
    <row r="23" spans="1:9">
      <c r="A23" s="150"/>
      <c r="B23" s="126"/>
      <c r="C23" s="126"/>
      <c r="D23" s="126"/>
      <c r="E23" s="126"/>
      <c r="F23" s="126"/>
      <c r="G23" s="126"/>
      <c r="H23" s="126"/>
      <c r="I23" s="151"/>
    </row>
    <row r="24" spans="1:9">
      <c r="A24" s="150"/>
      <c r="B24" s="126"/>
      <c r="C24" s="126"/>
      <c r="D24" s="571" t="s">
        <v>237</v>
      </c>
      <c r="E24" s="572"/>
      <c r="F24" s="157">
        <v>29144958.004182834</v>
      </c>
      <c r="G24" s="161" t="s">
        <v>239</v>
      </c>
      <c r="H24" s="126"/>
      <c r="I24" s="151"/>
    </row>
    <row r="25" spans="1:9">
      <c r="A25" s="150"/>
      <c r="B25" s="126"/>
      <c r="C25" s="126"/>
      <c r="D25" s="126"/>
      <c r="E25" s="126"/>
      <c r="F25" s="126"/>
      <c r="G25" s="126"/>
      <c r="H25" s="126"/>
      <c r="I25" s="151"/>
    </row>
    <row r="26" spans="1:9">
      <c r="A26" s="150"/>
      <c r="B26" s="126"/>
      <c r="C26" s="126"/>
      <c r="D26" s="126"/>
      <c r="E26" s="126"/>
      <c r="F26" s="126"/>
      <c r="G26" s="126"/>
      <c r="H26" s="126"/>
      <c r="I26" s="151"/>
    </row>
    <row r="27" spans="1:9">
      <c r="A27" s="160" t="s">
        <v>240</v>
      </c>
      <c r="B27" s="126"/>
      <c r="C27" s="126"/>
      <c r="D27" s="126"/>
      <c r="E27" s="126"/>
      <c r="F27" s="126"/>
      <c r="G27" s="126"/>
      <c r="H27" s="126"/>
      <c r="I27" s="151"/>
    </row>
    <row r="28" spans="1:9" ht="14.25" customHeight="1">
      <c r="A28" s="150"/>
      <c r="B28" s="126"/>
      <c r="C28" s="126"/>
      <c r="D28" s="126"/>
      <c r="E28" s="126"/>
      <c r="F28" s="126"/>
      <c r="G28" s="166" t="s">
        <v>225</v>
      </c>
      <c r="H28" s="126"/>
      <c r="I28" s="151"/>
    </row>
    <row r="29" spans="1:9" ht="15.75" customHeight="1">
      <c r="A29" s="577" t="s">
        <v>241</v>
      </c>
      <c r="B29" s="578" t="s">
        <v>242</v>
      </c>
      <c r="C29" s="573" t="s">
        <v>248</v>
      </c>
      <c r="D29" s="579"/>
      <c r="E29" s="579"/>
      <c r="F29" s="579"/>
      <c r="G29" s="574"/>
      <c r="H29" s="126"/>
      <c r="I29" s="151"/>
    </row>
    <row r="30" spans="1:9" ht="25.5">
      <c r="A30" s="577"/>
      <c r="B30" s="578"/>
      <c r="C30" s="144" t="s">
        <v>243</v>
      </c>
      <c r="D30" s="144" t="s">
        <v>244</v>
      </c>
      <c r="E30" s="144" t="s">
        <v>245</v>
      </c>
      <c r="F30" s="144" t="s">
        <v>246</v>
      </c>
      <c r="G30" s="144" t="s">
        <v>247</v>
      </c>
      <c r="H30" s="162"/>
      <c r="I30" s="151"/>
    </row>
    <row r="31" spans="1:9" ht="15" hidden="1" customHeight="1">
      <c r="A31" s="163" t="s">
        <v>249</v>
      </c>
      <c r="B31" s="159"/>
      <c r="C31" s="124"/>
      <c r="D31" s="124"/>
      <c r="E31" s="124"/>
      <c r="F31" s="124"/>
      <c r="G31" s="178">
        <f t="shared" ref="G31" si="0">SUM(C31:F31)</f>
        <v>0</v>
      </c>
      <c r="H31" s="126"/>
      <c r="I31" s="151"/>
    </row>
    <row r="32" spans="1:9" ht="15" customHeight="1">
      <c r="A32" s="163" t="s">
        <v>250</v>
      </c>
      <c r="B32" s="159">
        <v>1</v>
      </c>
      <c r="C32" s="124">
        <v>96000</v>
      </c>
      <c r="D32" s="124"/>
      <c r="E32" s="124"/>
      <c r="F32" s="124"/>
      <c r="G32" s="178">
        <v>96000</v>
      </c>
      <c r="H32" s="126"/>
      <c r="I32" s="151"/>
    </row>
    <row r="33" spans="1:9" ht="15" hidden="1" customHeight="1">
      <c r="A33" s="163" t="s">
        <v>251</v>
      </c>
      <c r="B33" s="159"/>
      <c r="C33" s="124"/>
      <c r="D33" s="124"/>
      <c r="E33" s="124"/>
      <c r="F33" s="124"/>
      <c r="G33" s="178">
        <v>0</v>
      </c>
      <c r="H33" s="126"/>
      <c r="I33" s="151"/>
    </row>
    <row r="34" spans="1:9" ht="15" customHeight="1">
      <c r="A34" s="163" t="s">
        <v>252</v>
      </c>
      <c r="B34" s="159">
        <v>583</v>
      </c>
      <c r="C34" s="124">
        <v>17032445.459999997</v>
      </c>
      <c r="D34" s="124">
        <v>2322606.25</v>
      </c>
      <c r="E34" s="124"/>
      <c r="F34" s="124"/>
      <c r="G34" s="178">
        <v>19355051.709999997</v>
      </c>
      <c r="H34" s="126"/>
      <c r="I34" s="151"/>
    </row>
    <row r="35" spans="1:9" ht="15" customHeight="1">
      <c r="A35" s="163" t="s">
        <v>253</v>
      </c>
      <c r="B35" s="159">
        <v>58</v>
      </c>
      <c r="C35" s="124">
        <v>1684527.61</v>
      </c>
      <c r="D35" s="124">
        <v>229708.31</v>
      </c>
      <c r="E35" s="124"/>
      <c r="F35" s="124"/>
      <c r="G35" s="178">
        <v>1914235.9200000002</v>
      </c>
      <c r="H35" s="126"/>
      <c r="I35" s="151"/>
    </row>
    <row r="36" spans="1:9" ht="15" hidden="1" customHeight="1">
      <c r="A36" s="163" t="s">
        <v>365</v>
      </c>
      <c r="B36" s="159"/>
      <c r="C36" s="124"/>
      <c r="D36" s="124"/>
      <c r="E36" s="124"/>
      <c r="F36" s="124"/>
      <c r="G36" s="178">
        <v>0</v>
      </c>
      <c r="H36" s="126"/>
      <c r="I36" s="151"/>
    </row>
    <row r="37" spans="1:9">
      <c r="A37" s="164" t="s">
        <v>259</v>
      </c>
      <c r="B37" s="177">
        <v>642</v>
      </c>
      <c r="C37" s="178">
        <v>18812973.069999997</v>
      </c>
      <c r="D37" s="178">
        <v>2552314.56</v>
      </c>
      <c r="E37" s="178">
        <v>0</v>
      </c>
      <c r="F37" s="178">
        <v>0</v>
      </c>
      <c r="G37" s="178">
        <v>21365287.629999999</v>
      </c>
      <c r="H37" s="161" t="s">
        <v>260</v>
      </c>
      <c r="I37" s="151"/>
    </row>
    <row r="38" spans="1:9" ht="14.25" customHeight="1">
      <c r="A38" s="150"/>
      <c r="B38" s="126"/>
      <c r="C38" s="126"/>
      <c r="D38" s="126"/>
      <c r="E38" s="126"/>
      <c r="F38" s="126"/>
      <c r="G38" s="126"/>
      <c r="H38" s="126"/>
      <c r="I38" s="151"/>
    </row>
    <row r="39" spans="1:9" ht="14.25" customHeight="1">
      <c r="A39" s="150"/>
      <c r="B39" s="126"/>
      <c r="C39" s="126"/>
      <c r="D39" s="126"/>
      <c r="E39" s="126"/>
      <c r="F39" s="126"/>
      <c r="G39" s="126"/>
      <c r="H39" s="126"/>
      <c r="I39" s="151"/>
    </row>
    <row r="40" spans="1:9">
      <c r="A40" s="160" t="s">
        <v>254</v>
      </c>
      <c r="B40" s="126"/>
      <c r="C40" s="126"/>
      <c r="D40" s="126"/>
      <c r="E40" s="126"/>
      <c r="F40" s="126"/>
      <c r="G40" s="126"/>
      <c r="H40" s="126"/>
      <c r="I40" s="151"/>
    </row>
    <row r="41" spans="1:9">
      <c r="A41" s="150"/>
      <c r="B41" s="126"/>
      <c r="C41" s="126"/>
      <c r="D41" s="126"/>
      <c r="E41" s="126"/>
      <c r="F41" s="126"/>
      <c r="G41" s="126"/>
      <c r="H41" s="126"/>
      <c r="I41" s="151"/>
    </row>
    <row r="42" spans="1:9">
      <c r="A42" s="165" t="s">
        <v>180</v>
      </c>
      <c r="B42" s="573" t="s">
        <v>255</v>
      </c>
      <c r="C42" s="574"/>
      <c r="D42" s="126"/>
      <c r="E42" s="126"/>
      <c r="F42" s="126"/>
      <c r="G42" s="126"/>
      <c r="H42" s="126"/>
      <c r="I42" s="151"/>
    </row>
    <row r="43" spans="1:9" ht="15" hidden="1" customHeight="1">
      <c r="A43" s="163" t="s">
        <v>256</v>
      </c>
      <c r="B43" s="575"/>
      <c r="C43" s="576"/>
      <c r="D43" s="126"/>
      <c r="E43" s="126"/>
      <c r="F43" s="126"/>
      <c r="G43" s="126"/>
      <c r="H43" s="126"/>
      <c r="I43" s="151"/>
    </row>
    <row r="44" spans="1:9" ht="15" customHeight="1">
      <c r="A44" s="163" t="s">
        <v>257</v>
      </c>
      <c r="B44" s="575">
        <v>7779670.3741828362</v>
      </c>
      <c r="C44" s="576"/>
      <c r="D44" s="126"/>
      <c r="E44" s="126"/>
      <c r="F44" s="126"/>
      <c r="G44" s="126"/>
      <c r="H44" s="126"/>
      <c r="I44" s="151"/>
    </row>
    <row r="45" spans="1:9">
      <c r="A45" s="164" t="s">
        <v>258</v>
      </c>
      <c r="B45" s="569">
        <v>7779670.3741828362</v>
      </c>
      <c r="C45" s="570"/>
      <c r="D45" s="126"/>
      <c r="E45" s="126"/>
      <c r="F45" s="126"/>
      <c r="G45" s="126"/>
      <c r="H45" s="126"/>
      <c r="I45" s="151"/>
    </row>
    <row r="46" spans="1:9" ht="14.25" customHeight="1">
      <c r="A46" s="150"/>
      <c r="B46" s="126"/>
      <c r="C46" s="126"/>
      <c r="D46" s="126"/>
      <c r="E46" s="126"/>
      <c r="F46" s="126"/>
      <c r="G46" s="126"/>
      <c r="H46" s="126"/>
      <c r="I46" s="151"/>
    </row>
    <row r="47" spans="1:9" ht="14.25" customHeight="1">
      <c r="A47" s="150"/>
      <c r="B47" s="126"/>
      <c r="C47" s="126"/>
      <c r="D47" s="126"/>
      <c r="E47" s="126"/>
      <c r="F47" s="126"/>
      <c r="G47" s="126"/>
      <c r="H47" s="126"/>
      <c r="I47" s="151"/>
    </row>
    <row r="48" spans="1:9" ht="15.75" thickBot="1">
      <c r="A48" s="150" t="s">
        <v>179</v>
      </c>
      <c r="B48" s="126"/>
      <c r="C48" s="126"/>
      <c r="D48" s="126"/>
      <c r="E48" s="126"/>
      <c r="F48" s="126"/>
      <c r="G48" s="126"/>
      <c r="H48" s="126"/>
      <c r="I48" s="151"/>
    </row>
    <row r="49" spans="1:9">
      <c r="A49" s="148"/>
      <c r="B49" s="145"/>
      <c r="C49" s="145"/>
      <c r="D49" s="145"/>
      <c r="E49" s="145"/>
      <c r="F49" s="145"/>
      <c r="G49" s="149"/>
      <c r="H49" s="126"/>
      <c r="I49" s="151"/>
    </row>
    <row r="50" spans="1:9">
      <c r="A50" s="150"/>
      <c r="B50" s="126"/>
      <c r="C50" s="126"/>
      <c r="D50" s="126"/>
      <c r="E50" s="126"/>
      <c r="F50" s="126"/>
      <c r="G50" s="151"/>
      <c r="H50" s="126"/>
      <c r="I50" s="151"/>
    </row>
    <row r="51" spans="1:9">
      <c r="A51" s="150"/>
      <c r="B51" s="126"/>
      <c r="C51" s="126"/>
      <c r="D51" s="126"/>
      <c r="E51" s="126"/>
      <c r="F51" s="126"/>
      <c r="G51" s="151"/>
      <c r="H51" s="126"/>
      <c r="I51" s="151"/>
    </row>
    <row r="52" spans="1:9" ht="15.75" thickBot="1">
      <c r="A52" s="152"/>
      <c r="B52" s="153"/>
      <c r="C52" s="153"/>
      <c r="D52" s="153"/>
      <c r="E52" s="153"/>
      <c r="F52" s="153"/>
      <c r="G52" s="44"/>
      <c r="H52" s="126"/>
      <c r="I52" s="151"/>
    </row>
    <row r="53" spans="1:9" ht="15" customHeight="1" thickBot="1">
      <c r="A53" s="152"/>
      <c r="B53" s="153"/>
      <c r="C53" s="153"/>
      <c r="D53" s="153"/>
      <c r="E53" s="153"/>
      <c r="F53" s="153"/>
      <c r="G53" s="153"/>
      <c r="H53" s="153"/>
      <c r="I53" s="44"/>
    </row>
    <row r="54" spans="1:9" ht="13.5" customHeight="1">
      <c r="A54" s="126"/>
      <c r="B54" s="126"/>
      <c r="C54" s="126"/>
      <c r="D54" s="126"/>
      <c r="E54" s="126"/>
      <c r="F54" s="126"/>
      <c r="G54" s="126"/>
      <c r="H54" s="126"/>
      <c r="I54" s="126"/>
    </row>
    <row r="55" spans="1:9" ht="13.5" customHeight="1">
      <c r="A55" s="217" t="s">
        <v>205</v>
      </c>
      <c r="B55" s="154"/>
      <c r="C55" s="83"/>
      <c r="D55" s="83"/>
      <c r="E55" s="83"/>
      <c r="F55" s="83"/>
      <c r="G55" s="83"/>
      <c r="H55" s="83"/>
      <c r="I55" s="83"/>
    </row>
    <row r="56" spans="1:9" ht="12" customHeight="1">
      <c r="A56" s="216" t="s">
        <v>362</v>
      </c>
      <c r="B56" s="155"/>
      <c r="C56" s="83"/>
      <c r="D56" s="83"/>
      <c r="E56" s="83"/>
      <c r="F56" s="83"/>
      <c r="G56" s="83"/>
      <c r="H56" s="83"/>
      <c r="I56" s="83"/>
    </row>
    <row r="57" spans="1:9" ht="12" customHeight="1">
      <c r="A57" s="216" t="s">
        <v>363</v>
      </c>
      <c r="B57" s="155"/>
      <c r="C57" s="83"/>
      <c r="D57" s="83"/>
      <c r="E57" s="83"/>
      <c r="F57" s="83"/>
      <c r="G57" s="83"/>
      <c r="H57" s="83"/>
      <c r="I57" s="83"/>
    </row>
    <row r="58" spans="1:9" ht="12" customHeight="1">
      <c r="A58" s="216" t="s">
        <v>368</v>
      </c>
      <c r="B58" s="155"/>
      <c r="C58" s="83"/>
      <c r="D58" s="83"/>
      <c r="E58" s="83"/>
      <c r="F58" s="83"/>
      <c r="G58" s="83"/>
      <c r="H58" s="83"/>
      <c r="I58" s="83"/>
    </row>
    <row r="59" spans="1:9" ht="13.5" customHeight="1"/>
  </sheetData>
  <mergeCells count="16">
    <mergeCell ref="B45:C45"/>
    <mergeCell ref="D22:E22"/>
    <mergeCell ref="D24:E24"/>
    <mergeCell ref="A1:I1"/>
    <mergeCell ref="A5:I5"/>
    <mergeCell ref="B42:C42"/>
    <mergeCell ref="B43:C43"/>
    <mergeCell ref="B44:C44"/>
    <mergeCell ref="A29:A30"/>
    <mergeCell ref="B29:B30"/>
    <mergeCell ref="C29:G29"/>
    <mergeCell ref="A4:I4"/>
    <mergeCell ref="A6:I6"/>
    <mergeCell ref="B20:F20"/>
    <mergeCell ref="A2:H2"/>
    <mergeCell ref="A3:H3"/>
  </mergeCells>
  <printOptions horizontalCentered="1"/>
  <pageMargins left="0" right="0" top="0.55118110236220474" bottom="0.55118110236220474" header="0.31496062992125984" footer="0.31496062992125984"/>
  <pageSetup paperSize="9" scale="83" orientation="portrait" r:id="rId1"/>
  <headerFooter>
    <oddFooter>&amp;CPágina &amp;P de &amp;N</oddFooter>
  </headerFooter>
  <ignoredErrors>
    <ignoredError sqref="G20 G22 G24 H3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C55"/>
  <sheetViews>
    <sheetView zoomScaleNormal="100" zoomScaleSheetLayoutView="120" workbookViewId="0">
      <selection activeCell="H7" sqref="H7"/>
    </sheetView>
  </sheetViews>
  <sheetFormatPr baseColWidth="10" defaultColWidth="11.42578125" defaultRowHeight="15"/>
  <cols>
    <col min="1" max="1" width="61.7109375" style="2" customWidth="1"/>
    <col min="2" max="3" width="17.7109375" style="2" customWidth="1"/>
    <col min="4" max="16384" width="11.42578125" style="2"/>
  </cols>
  <sheetData>
    <row r="1" spans="1:3" ht="21.75" customHeight="1" thickBot="1">
      <c r="A1" s="584" t="s">
        <v>380</v>
      </c>
      <c r="B1" s="585"/>
      <c r="C1" s="586"/>
    </row>
    <row r="2" spans="1:3" ht="19.5" customHeight="1">
      <c r="A2" s="309" t="s">
        <v>279</v>
      </c>
      <c r="B2" s="310"/>
      <c r="C2" s="194" t="s">
        <v>280</v>
      </c>
    </row>
    <row r="3" spans="1:3" ht="22.5" customHeight="1" thickBot="1">
      <c r="A3" s="311" t="s">
        <v>281</v>
      </c>
      <c r="B3" s="312"/>
      <c r="C3" s="195">
        <v>2017</v>
      </c>
    </row>
    <row r="4" spans="1:3" ht="24.95" customHeight="1">
      <c r="A4" s="318" t="s">
        <v>412</v>
      </c>
      <c r="B4" s="319"/>
      <c r="C4" s="320"/>
    </row>
    <row r="5" spans="1:3" ht="19.5" customHeight="1">
      <c r="A5" s="105" t="s">
        <v>413</v>
      </c>
      <c r="B5" s="321" t="s">
        <v>503</v>
      </c>
      <c r="C5" s="322"/>
    </row>
    <row r="6" spans="1:3" ht="19.5" customHeight="1" thickBot="1">
      <c r="A6" s="30" t="s">
        <v>14</v>
      </c>
      <c r="B6" s="323"/>
      <c r="C6" s="324"/>
    </row>
    <row r="7" spans="1:3" ht="27.75" customHeight="1">
      <c r="A7" s="313" t="s">
        <v>15</v>
      </c>
      <c r="B7" s="314"/>
      <c r="C7" s="315"/>
    </row>
    <row r="8" spans="1:3" ht="9" customHeight="1" thickBot="1">
      <c r="A8" s="35"/>
      <c r="B8" s="36"/>
      <c r="C8" s="28" t="s">
        <v>16</v>
      </c>
    </row>
    <row r="9" spans="1:3" ht="22.5" customHeight="1" thickBot="1">
      <c r="A9" s="37" t="s">
        <v>29</v>
      </c>
      <c r="B9" s="4">
        <v>2017</v>
      </c>
      <c r="C9" s="4" t="s">
        <v>397</v>
      </c>
    </row>
    <row r="10" spans="1:3" ht="15.75" thickBot="1">
      <c r="A10" s="5" t="s">
        <v>30</v>
      </c>
      <c r="B10" s="6">
        <v>27170618.159953736</v>
      </c>
      <c r="C10" s="6">
        <v>27483942.749451466</v>
      </c>
    </row>
    <row r="11" spans="1:3">
      <c r="A11" s="13" t="s">
        <v>31</v>
      </c>
      <c r="B11" s="14">
        <v>6459633.7466203999</v>
      </c>
      <c r="C11" s="14">
        <v>4959633.749451464</v>
      </c>
    </row>
    <row r="12" spans="1:3">
      <c r="A12" s="16" t="s">
        <v>32</v>
      </c>
      <c r="B12" s="31">
        <v>15608539</v>
      </c>
      <c r="C12" s="31">
        <v>15608539</v>
      </c>
    </row>
    <row r="13" spans="1:3" hidden="1">
      <c r="A13" s="16" t="s">
        <v>33</v>
      </c>
      <c r="B13" s="31"/>
      <c r="C13" s="31"/>
    </row>
    <row r="14" spans="1:3" hidden="1">
      <c r="A14" s="16" t="s">
        <v>34</v>
      </c>
      <c r="B14" s="31"/>
      <c r="C14" s="31"/>
    </row>
    <row r="15" spans="1:3" hidden="1">
      <c r="A15" s="16" t="s">
        <v>35</v>
      </c>
      <c r="B15" s="31"/>
      <c r="C15" s="31"/>
    </row>
    <row r="16" spans="1:3">
      <c r="A16" s="16" t="s">
        <v>56</v>
      </c>
      <c r="B16" s="31">
        <v>-10648905.250548536</v>
      </c>
      <c r="C16" s="31">
        <v>-11770479</v>
      </c>
    </row>
    <row r="17" spans="1:3">
      <c r="A17" s="16" t="s">
        <v>36</v>
      </c>
      <c r="B17" s="31">
        <v>1500000</v>
      </c>
      <c r="C17" s="31"/>
    </row>
    <row r="18" spans="1:3">
      <c r="A18" s="16" t="s">
        <v>37</v>
      </c>
      <c r="B18" s="31">
        <v>-2.8310642228461802E-3</v>
      </c>
      <c r="C18" s="31">
        <v>1121573.7494514645</v>
      </c>
    </row>
    <row r="19" spans="1:3" hidden="1">
      <c r="A19" s="16" t="s">
        <v>38</v>
      </c>
      <c r="B19" s="31"/>
      <c r="C19" s="31"/>
    </row>
    <row r="20" spans="1:3" hidden="1">
      <c r="A20" s="16" t="s">
        <v>39</v>
      </c>
      <c r="B20" s="31"/>
      <c r="C20" s="31"/>
    </row>
    <row r="21" spans="1:3" hidden="1">
      <c r="A21" s="16" t="s">
        <v>40</v>
      </c>
      <c r="B21" s="17"/>
      <c r="C21" s="17"/>
    </row>
    <row r="22" spans="1:3" ht="15.75" thickBot="1">
      <c r="A22" s="19" t="s">
        <v>41</v>
      </c>
      <c r="B22" s="20">
        <v>20710984.413333334</v>
      </c>
      <c r="C22" s="20">
        <v>22524309</v>
      </c>
    </row>
    <row r="23" spans="1:3" ht="15.75" thickBot="1">
      <c r="A23" s="5" t="s">
        <v>42</v>
      </c>
      <c r="B23" s="6">
        <v>6973203.4074999997</v>
      </c>
      <c r="C23" s="6">
        <v>4615157.55</v>
      </c>
    </row>
    <row r="24" spans="1:3" hidden="1">
      <c r="A24" s="13" t="s">
        <v>43</v>
      </c>
      <c r="B24" s="14">
        <v>0</v>
      </c>
      <c r="C24" s="14">
        <v>0</v>
      </c>
    </row>
    <row r="25" spans="1:3" hidden="1">
      <c r="A25" s="32" t="s">
        <v>57</v>
      </c>
      <c r="B25" s="33"/>
      <c r="C25" s="33"/>
    </row>
    <row r="26" spans="1:3" hidden="1">
      <c r="A26" s="32" t="s">
        <v>292</v>
      </c>
      <c r="B26" s="33"/>
      <c r="C26" s="33"/>
    </row>
    <row r="27" spans="1:3" hidden="1">
      <c r="A27" s="32" t="s">
        <v>63</v>
      </c>
      <c r="B27" s="33"/>
      <c r="C27" s="33"/>
    </row>
    <row r="28" spans="1:3">
      <c r="A28" s="16" t="s">
        <v>44</v>
      </c>
      <c r="B28" s="17">
        <v>6973203.4074999997</v>
      </c>
      <c r="C28" s="17">
        <v>4615157.55</v>
      </c>
    </row>
    <row r="29" spans="1:3" hidden="1">
      <c r="A29" s="32" t="s">
        <v>58</v>
      </c>
      <c r="B29" s="33"/>
      <c r="C29" s="33"/>
    </row>
    <row r="30" spans="1:3">
      <c r="A30" s="32" t="s">
        <v>59</v>
      </c>
      <c r="B30" s="306">
        <v>5166931.5214</v>
      </c>
      <c r="C30" s="33">
        <v>2409637.63</v>
      </c>
    </row>
    <row r="31" spans="1:3">
      <c r="A31" s="32" t="s">
        <v>60</v>
      </c>
      <c r="B31" s="306">
        <v>1806271.8861</v>
      </c>
      <c r="C31" s="33">
        <v>2205519.92</v>
      </c>
    </row>
    <row r="32" spans="1:3" hidden="1">
      <c r="A32" s="32" t="s">
        <v>61</v>
      </c>
      <c r="B32" s="33"/>
      <c r="C32" s="33"/>
    </row>
    <row r="33" spans="1:3" hidden="1">
      <c r="A33" s="16" t="s">
        <v>45</v>
      </c>
      <c r="B33" s="18"/>
      <c r="C33" s="18"/>
    </row>
    <row r="34" spans="1:3" hidden="1">
      <c r="A34" s="16" t="s">
        <v>46</v>
      </c>
      <c r="B34" s="18"/>
      <c r="C34" s="18"/>
    </row>
    <row r="35" spans="1:3" hidden="1">
      <c r="A35" s="16" t="s">
        <v>47</v>
      </c>
      <c r="B35" s="18"/>
      <c r="C35" s="18"/>
    </row>
    <row r="36" spans="1:3" hidden="1">
      <c r="A36" s="16" t="s">
        <v>62</v>
      </c>
      <c r="B36" s="18"/>
      <c r="C36" s="18"/>
    </row>
    <row r="37" spans="1:3" ht="15.75" hidden="1" thickBot="1">
      <c r="A37" s="19" t="s">
        <v>64</v>
      </c>
      <c r="B37" s="20"/>
      <c r="C37" s="20"/>
    </row>
    <row r="38" spans="1:3" ht="15.75" thickBot="1">
      <c r="A38" s="5" t="s">
        <v>48</v>
      </c>
      <c r="B38" s="6">
        <v>6945622.1824999992</v>
      </c>
      <c r="C38" s="6">
        <v>7785888.8900000006</v>
      </c>
    </row>
    <row r="39" spans="1:3" hidden="1">
      <c r="A39" s="13" t="s">
        <v>49</v>
      </c>
      <c r="B39" s="34"/>
      <c r="C39" s="34"/>
    </row>
    <row r="40" spans="1:3" hidden="1">
      <c r="A40" s="16" t="s">
        <v>50</v>
      </c>
      <c r="B40" s="18">
        <v>0</v>
      </c>
      <c r="C40" s="18">
        <v>0</v>
      </c>
    </row>
    <row r="41" spans="1:3" hidden="1">
      <c r="A41" s="32" t="s">
        <v>57</v>
      </c>
      <c r="B41" s="33"/>
      <c r="C41" s="33"/>
    </row>
    <row r="42" spans="1:3" hidden="1">
      <c r="A42" s="32" t="s">
        <v>292</v>
      </c>
      <c r="B42" s="33"/>
      <c r="C42" s="33"/>
    </row>
    <row r="43" spans="1:3" hidden="1">
      <c r="A43" s="32" t="s">
        <v>63</v>
      </c>
      <c r="B43" s="33"/>
      <c r="C43" s="33"/>
    </row>
    <row r="44" spans="1:3">
      <c r="A44" s="16" t="s">
        <v>51</v>
      </c>
      <c r="B44" s="17">
        <v>2848209.8424999998</v>
      </c>
      <c r="C44" s="17">
        <v>2873557.66</v>
      </c>
    </row>
    <row r="45" spans="1:3" hidden="1">
      <c r="A45" s="32" t="s">
        <v>58</v>
      </c>
      <c r="B45" s="33"/>
      <c r="C45" s="33"/>
    </row>
    <row r="46" spans="1:3">
      <c r="A46" s="32" t="s">
        <v>59</v>
      </c>
      <c r="B46" s="306">
        <v>2110436.8185999999</v>
      </c>
      <c r="C46" s="33">
        <v>1978755.77</v>
      </c>
    </row>
    <row r="47" spans="1:3">
      <c r="A47" s="32" t="s">
        <v>65</v>
      </c>
      <c r="B47" s="306">
        <v>737773.02390000003</v>
      </c>
      <c r="C47" s="33">
        <v>894801.89</v>
      </c>
    </row>
    <row r="48" spans="1:3" hidden="1">
      <c r="A48" s="32" t="s">
        <v>66</v>
      </c>
      <c r="B48" s="33"/>
      <c r="C48" s="33"/>
    </row>
    <row r="49" spans="1:3">
      <c r="A49" s="16" t="s">
        <v>52</v>
      </c>
      <c r="B49" s="18">
        <v>42448.369999999995</v>
      </c>
      <c r="C49" s="18">
        <v>13831.23</v>
      </c>
    </row>
    <row r="50" spans="1:3">
      <c r="A50" s="16" t="s">
        <v>53</v>
      </c>
      <c r="B50" s="17">
        <v>2854963.9699999997</v>
      </c>
      <c r="C50" s="17">
        <v>3698500</v>
      </c>
    </row>
    <row r="51" spans="1:3">
      <c r="A51" s="32" t="s">
        <v>67</v>
      </c>
      <c r="B51" s="306">
        <v>674963.97</v>
      </c>
      <c r="C51" s="33">
        <v>750500</v>
      </c>
    </row>
    <row r="52" spans="1:3">
      <c r="A52" s="32" t="s">
        <v>68</v>
      </c>
      <c r="B52" s="306">
        <v>2180000</v>
      </c>
      <c r="C52" s="33">
        <v>2948000</v>
      </c>
    </row>
    <row r="53" spans="1:3">
      <c r="A53" s="16" t="s">
        <v>54</v>
      </c>
      <c r="B53" s="18">
        <v>1200000</v>
      </c>
      <c r="C53" s="18">
        <v>1200000</v>
      </c>
    </row>
    <row r="54" spans="1:3" ht="15.75" hidden="1" thickBot="1">
      <c r="A54" s="19" t="s">
        <v>69</v>
      </c>
      <c r="B54" s="20"/>
      <c r="C54" s="20"/>
    </row>
    <row r="55" spans="1:3" ht="19.5" thickBot="1">
      <c r="A55" s="7" t="s">
        <v>55</v>
      </c>
      <c r="B55" s="8">
        <v>41089443.749953732</v>
      </c>
      <c r="C55" s="8">
        <v>39884989.189451471</v>
      </c>
    </row>
  </sheetData>
  <mergeCells count="7">
    <mergeCell ref="A1:C1"/>
    <mergeCell ref="A2:B2"/>
    <mergeCell ref="A3:B3"/>
    <mergeCell ref="A7:C7"/>
    <mergeCell ref="A4:C4"/>
    <mergeCell ref="B5:C5"/>
    <mergeCell ref="B6:C6"/>
  </mergeCells>
  <printOptions horizontalCentered="1"/>
  <pageMargins left="0" right="0" top="0.55118110236220474" bottom="0.55118110236220474" header="0.31496062992125984" footer="0.31496062992125984"/>
  <pageSetup paperSize="9" orientation="portrait" r:id="rId1"/>
  <headerFooter>
    <oddFooter>&amp;CPágina &amp;P de &amp;N</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C75"/>
  <sheetViews>
    <sheetView showGridLines="0" topLeftCell="A15" zoomScaleNormal="100" zoomScaleSheetLayoutView="120" workbookViewId="0">
      <selection activeCell="C57" sqref="C57"/>
    </sheetView>
  </sheetViews>
  <sheetFormatPr baseColWidth="10" defaultColWidth="11.42578125" defaultRowHeight="15"/>
  <cols>
    <col min="1" max="1" width="71.5703125" style="2" customWidth="1"/>
    <col min="2" max="3" width="17.7109375" style="2" customWidth="1"/>
    <col min="4" max="16384" width="11.42578125" style="2"/>
  </cols>
  <sheetData>
    <row r="1" spans="1:3" ht="19.5" thickBot="1">
      <c r="A1" s="308" t="s">
        <v>381</v>
      </c>
      <c r="B1" s="308"/>
      <c r="C1" s="308"/>
    </row>
    <row r="2" spans="1:3" ht="15.75">
      <c r="A2" s="309" t="s">
        <v>279</v>
      </c>
      <c r="B2" s="310"/>
      <c r="C2" s="194" t="s">
        <v>280</v>
      </c>
    </row>
    <row r="3" spans="1:3" ht="21.75" thickBot="1">
      <c r="A3" s="311" t="s">
        <v>293</v>
      </c>
      <c r="B3" s="312"/>
      <c r="C3" s="195">
        <v>2017</v>
      </c>
    </row>
    <row r="4" spans="1:3">
      <c r="A4" s="331" t="s">
        <v>412</v>
      </c>
      <c r="B4" s="332"/>
      <c r="C4" s="333"/>
    </row>
    <row r="5" spans="1:3" ht="15.75" thickBot="1">
      <c r="A5" s="325" t="s">
        <v>413</v>
      </c>
      <c r="B5" s="326"/>
      <c r="C5" s="327"/>
    </row>
    <row r="6" spans="1:3" ht="23.25">
      <c r="A6" s="334" t="s">
        <v>366</v>
      </c>
      <c r="B6" s="335"/>
      <c r="C6" s="336"/>
    </row>
    <row r="7" spans="1:3" ht="29.25" thickBot="1">
      <c r="A7" s="40"/>
      <c r="B7" s="41"/>
      <c r="C7" s="28" t="s">
        <v>16</v>
      </c>
    </row>
    <row r="8" spans="1:3" ht="16.5" thickBot="1">
      <c r="A8" s="3"/>
      <c r="B8" s="287">
        <v>2017</v>
      </c>
      <c r="C8" s="287" t="s">
        <v>398</v>
      </c>
    </row>
    <row r="9" spans="1:3" ht="15.75" thickBot="1">
      <c r="A9" s="328" t="s">
        <v>294</v>
      </c>
      <c r="B9" s="329"/>
      <c r="C9" s="330"/>
    </row>
    <row r="10" spans="1:3">
      <c r="A10" s="53" t="s">
        <v>70</v>
      </c>
      <c r="B10" s="54">
        <v>29316695.042718444</v>
      </c>
      <c r="C10" s="54">
        <v>28185965.574951459</v>
      </c>
    </row>
    <row r="11" spans="1:3">
      <c r="A11" s="223" t="s">
        <v>430</v>
      </c>
      <c r="B11" s="224">
        <v>23571018.799999997</v>
      </c>
      <c r="C11" s="224">
        <v>23314075.740000002</v>
      </c>
    </row>
    <row r="12" spans="1:3">
      <c r="A12" s="223" t="s">
        <v>431</v>
      </c>
      <c r="B12" s="224">
        <v>5745676.2427184461</v>
      </c>
      <c r="C12" s="224">
        <v>4871889.8349514566</v>
      </c>
    </row>
    <row r="13" spans="1:3" hidden="1">
      <c r="A13" s="55" t="s">
        <v>71</v>
      </c>
      <c r="B13" s="56"/>
      <c r="C13" s="57"/>
    </row>
    <row r="14" spans="1:3" hidden="1">
      <c r="A14" s="55" t="s">
        <v>72</v>
      </c>
      <c r="B14" s="56"/>
      <c r="C14" s="57"/>
    </row>
    <row r="15" spans="1:3">
      <c r="A15" s="55" t="s">
        <v>73</v>
      </c>
      <c r="B15" s="56">
        <v>-5134380.1000000006</v>
      </c>
      <c r="C15" s="56">
        <v>-4327428.2549999999</v>
      </c>
    </row>
    <row r="16" spans="1:3">
      <c r="A16" s="58" t="s">
        <v>299</v>
      </c>
      <c r="B16" s="59">
        <v>-25000</v>
      </c>
      <c r="C16" s="60">
        <v>-14890.8</v>
      </c>
    </row>
    <row r="17" spans="1:3">
      <c r="A17" s="58" t="s">
        <v>520</v>
      </c>
      <c r="B17" s="225">
        <v>-6049581.1500000004</v>
      </c>
      <c r="C17" s="60">
        <v>-5252738.5049999999</v>
      </c>
    </row>
    <row r="18" spans="1:3">
      <c r="A18" s="58" t="s">
        <v>521</v>
      </c>
      <c r="B18" s="59">
        <v>940201.04999999993</v>
      </c>
      <c r="C18" s="60">
        <v>940201.04999999993</v>
      </c>
    </row>
    <row r="19" spans="1:3" hidden="1">
      <c r="A19" s="58" t="s">
        <v>300</v>
      </c>
      <c r="B19" s="59"/>
      <c r="C19" s="60"/>
    </row>
    <row r="20" spans="1:3" hidden="1">
      <c r="A20" s="58" t="s">
        <v>298</v>
      </c>
      <c r="B20" s="59"/>
      <c r="C20" s="60"/>
    </row>
    <row r="21" spans="1:3">
      <c r="A21" s="55" t="s">
        <v>74</v>
      </c>
      <c r="B21" s="56">
        <v>15037761.151799999</v>
      </c>
      <c r="C21" s="56">
        <v>17880973.120000001</v>
      </c>
    </row>
    <row r="22" spans="1:3">
      <c r="A22" s="58" t="s">
        <v>301</v>
      </c>
      <c r="B22" s="59">
        <v>369072.39179999998</v>
      </c>
      <c r="C22" s="60">
        <v>363618.12</v>
      </c>
    </row>
    <row r="23" spans="1:3">
      <c r="A23" s="58" t="s">
        <v>302</v>
      </c>
      <c r="B23" s="59">
        <v>14668688.76</v>
      </c>
      <c r="C23" s="60">
        <v>17517355</v>
      </c>
    </row>
    <row r="24" spans="1:3">
      <c r="A24" s="55" t="s">
        <v>75</v>
      </c>
      <c r="B24" s="56">
        <v>-29144958.004182834</v>
      </c>
      <c r="C24" s="56">
        <v>-28228251.75</v>
      </c>
    </row>
    <row r="25" spans="1:3">
      <c r="A25" s="58" t="s">
        <v>303</v>
      </c>
      <c r="B25" s="59">
        <v>-21365287.629999999</v>
      </c>
      <c r="C25" s="60">
        <v>-20806658.52</v>
      </c>
    </row>
    <row r="26" spans="1:3">
      <c r="A26" s="58" t="s">
        <v>304</v>
      </c>
      <c r="B26" s="59">
        <v>-7779670.3741828362</v>
      </c>
      <c r="C26" s="60">
        <v>-7421593.2300000004</v>
      </c>
    </row>
    <row r="27" spans="1:3" hidden="1">
      <c r="A27" s="58" t="s">
        <v>305</v>
      </c>
      <c r="B27" s="59"/>
      <c r="C27" s="60"/>
    </row>
    <row r="28" spans="1:3">
      <c r="A28" s="55" t="s">
        <v>76</v>
      </c>
      <c r="B28" s="56">
        <v>-8006399.3399999999</v>
      </c>
      <c r="C28" s="56">
        <v>-8611601.0899999999</v>
      </c>
    </row>
    <row r="29" spans="1:3">
      <c r="A29" s="58" t="s">
        <v>306</v>
      </c>
      <c r="B29" s="59">
        <v>-7980399.3399999999</v>
      </c>
      <c r="C29" s="60">
        <v>-8415563.0899999999</v>
      </c>
    </row>
    <row r="30" spans="1:3">
      <c r="A30" s="58" t="s">
        <v>307</v>
      </c>
      <c r="B30" s="59">
        <v>-26000</v>
      </c>
      <c r="C30" s="60">
        <v>-25890</v>
      </c>
    </row>
    <row r="31" spans="1:3" hidden="1">
      <c r="A31" s="58" t="s">
        <v>308</v>
      </c>
      <c r="B31" s="59"/>
      <c r="C31" s="60"/>
    </row>
    <row r="32" spans="1:3">
      <c r="A32" s="58" t="s">
        <v>309</v>
      </c>
      <c r="B32" s="59">
        <v>0</v>
      </c>
      <c r="C32" s="60">
        <v>-170148</v>
      </c>
    </row>
    <row r="33" spans="1:3">
      <c r="A33" s="55" t="s">
        <v>77</v>
      </c>
      <c r="B33" s="56">
        <v>-5039070.6098333346</v>
      </c>
      <c r="C33" s="56">
        <v>-4509062.8705000002</v>
      </c>
    </row>
    <row r="34" spans="1:3">
      <c r="A34" s="58" t="s">
        <v>82</v>
      </c>
      <c r="B34" s="59">
        <v>-385730</v>
      </c>
      <c r="C34" s="60">
        <v>-241234.87049999999</v>
      </c>
    </row>
    <row r="35" spans="1:3">
      <c r="A35" s="58" t="s">
        <v>83</v>
      </c>
      <c r="B35" s="59">
        <v>-4653340.6098333346</v>
      </c>
      <c r="C35" s="60">
        <v>-4267828</v>
      </c>
    </row>
    <row r="36" spans="1:3" hidden="1">
      <c r="A36" s="58" t="s">
        <v>84</v>
      </c>
      <c r="B36" s="61"/>
      <c r="C36" s="60"/>
    </row>
    <row r="37" spans="1:3">
      <c r="A37" s="55" t="s">
        <v>78</v>
      </c>
      <c r="B37" s="56">
        <v>3313324.5866666664</v>
      </c>
      <c r="C37" s="235">
        <v>2961187.92</v>
      </c>
    </row>
    <row r="38" spans="1:3" hidden="1">
      <c r="A38" s="55" t="s">
        <v>79</v>
      </c>
      <c r="B38" s="62"/>
      <c r="C38" s="57"/>
    </row>
    <row r="39" spans="1:3">
      <c r="A39" s="55" t="s">
        <v>80</v>
      </c>
      <c r="B39" s="56">
        <v>0</v>
      </c>
      <c r="C39" s="56">
        <v>-1900000</v>
      </c>
    </row>
    <row r="40" spans="1:3">
      <c r="A40" s="58" t="s">
        <v>310</v>
      </c>
      <c r="B40" s="59">
        <v>0</v>
      </c>
      <c r="C40" s="59">
        <v>-1900000</v>
      </c>
    </row>
    <row r="41" spans="1:3" hidden="1">
      <c r="A41" s="63" t="s">
        <v>312</v>
      </c>
      <c r="B41" s="64"/>
      <c r="C41" s="65"/>
    </row>
    <row r="42" spans="1:3" ht="15.75" customHeight="1">
      <c r="A42" s="63" t="s">
        <v>311</v>
      </c>
      <c r="B42" s="64">
        <v>0</v>
      </c>
      <c r="C42" s="64">
        <v>-1900000</v>
      </c>
    </row>
    <row r="43" spans="1:3" hidden="1">
      <c r="A43" s="63" t="s">
        <v>519</v>
      </c>
      <c r="B43" s="64"/>
      <c r="C43" s="65"/>
    </row>
    <row r="44" spans="1:3" hidden="1">
      <c r="A44" s="58" t="s">
        <v>313</v>
      </c>
      <c r="B44" s="59">
        <v>0</v>
      </c>
      <c r="C44" s="59">
        <v>0</v>
      </c>
    </row>
    <row r="45" spans="1:3" hidden="1">
      <c r="A45" s="63" t="s">
        <v>312</v>
      </c>
      <c r="B45" s="64"/>
      <c r="C45" s="65"/>
    </row>
    <row r="46" spans="1:3" hidden="1">
      <c r="A46" s="63" t="s">
        <v>311</v>
      </c>
      <c r="B46" s="64"/>
      <c r="C46" s="65"/>
    </row>
    <row r="47" spans="1:3" hidden="1">
      <c r="A47" s="63" t="s">
        <v>519</v>
      </c>
      <c r="B47" s="64"/>
      <c r="C47" s="65"/>
    </row>
    <row r="48" spans="1:3" hidden="1">
      <c r="A48" s="55" t="s">
        <v>85</v>
      </c>
      <c r="B48" s="62"/>
      <c r="C48" s="57"/>
    </row>
    <row r="49" spans="1:3" hidden="1">
      <c r="A49" s="55" t="s">
        <v>86</v>
      </c>
      <c r="B49" s="62">
        <v>0</v>
      </c>
      <c r="C49" s="62">
        <v>0</v>
      </c>
    </row>
    <row r="50" spans="1:3" hidden="1">
      <c r="A50" s="58" t="s">
        <v>87</v>
      </c>
      <c r="B50" s="59"/>
      <c r="C50" s="59"/>
    </row>
    <row r="51" spans="1:3" hidden="1">
      <c r="A51" s="58" t="s">
        <v>88</v>
      </c>
      <c r="B51" s="59"/>
      <c r="C51" s="59"/>
    </row>
    <row r="52" spans="1:3" hidden="1">
      <c r="A52" s="58" t="s">
        <v>89</v>
      </c>
      <c r="B52" s="59"/>
      <c r="C52" s="59"/>
    </row>
    <row r="53" spans="1:3">
      <c r="A53" s="55" t="s">
        <v>90</v>
      </c>
      <c r="B53" s="56">
        <v>0</v>
      </c>
      <c r="C53" s="56">
        <v>-3366.7000000000003</v>
      </c>
    </row>
    <row r="54" spans="1:3">
      <c r="A54" s="58" t="s">
        <v>91</v>
      </c>
      <c r="B54" s="59">
        <v>0</v>
      </c>
      <c r="C54" s="59">
        <v>-3540.5666666666671</v>
      </c>
    </row>
    <row r="55" spans="1:3" ht="15.75" thickBot="1">
      <c r="A55" s="66" t="s">
        <v>92</v>
      </c>
      <c r="B55" s="67">
        <v>0</v>
      </c>
      <c r="C55" s="67">
        <v>173.86666666666667</v>
      </c>
    </row>
    <row r="56" spans="1:3" ht="15.75" thickBot="1">
      <c r="A56" s="42" t="s">
        <v>93</v>
      </c>
      <c r="B56" s="43">
        <v>342972.72716893582</v>
      </c>
      <c r="C56" s="43">
        <v>1448415.9494514645</v>
      </c>
    </row>
    <row r="57" spans="1:3">
      <c r="A57" s="68" t="s">
        <v>94</v>
      </c>
      <c r="B57" s="54">
        <v>6489</v>
      </c>
      <c r="C57" s="54">
        <v>4614</v>
      </c>
    </row>
    <row r="58" spans="1:3" hidden="1">
      <c r="A58" s="69" t="s">
        <v>314</v>
      </c>
      <c r="B58" s="59"/>
      <c r="C58" s="59"/>
    </row>
    <row r="59" spans="1:3">
      <c r="A59" s="69" t="s">
        <v>96</v>
      </c>
      <c r="B59" s="59">
        <v>6489</v>
      </c>
      <c r="C59" s="59">
        <v>4614</v>
      </c>
    </row>
    <row r="60" spans="1:3" hidden="1">
      <c r="A60" s="69" t="s">
        <v>95</v>
      </c>
      <c r="B60" s="59"/>
      <c r="C60" s="59"/>
    </row>
    <row r="61" spans="1:3">
      <c r="A61" s="70" t="s">
        <v>97</v>
      </c>
      <c r="B61" s="56">
        <v>-349461.73000000004</v>
      </c>
      <c r="C61" s="56">
        <v>-331456.2</v>
      </c>
    </row>
    <row r="62" spans="1:3" hidden="1">
      <c r="A62" s="69" t="s">
        <v>315</v>
      </c>
      <c r="B62" s="59"/>
      <c r="C62" s="59"/>
    </row>
    <row r="63" spans="1:3">
      <c r="A63" s="69" t="s">
        <v>316</v>
      </c>
      <c r="B63" s="59">
        <v>-349461.73000000004</v>
      </c>
      <c r="C63" s="59">
        <v>-331456.2</v>
      </c>
    </row>
    <row r="64" spans="1:3" hidden="1">
      <c r="A64" s="69" t="s">
        <v>317</v>
      </c>
      <c r="B64" s="59"/>
      <c r="C64" s="59"/>
    </row>
    <row r="65" spans="1:3" hidden="1">
      <c r="A65" s="70" t="s">
        <v>98</v>
      </c>
      <c r="B65" s="56"/>
      <c r="C65" s="62"/>
    </row>
    <row r="66" spans="1:3" hidden="1">
      <c r="A66" s="70" t="s">
        <v>99</v>
      </c>
      <c r="B66" s="71"/>
      <c r="C66" s="72"/>
    </row>
    <row r="67" spans="1:3" hidden="1">
      <c r="A67" s="70" t="s">
        <v>100</v>
      </c>
      <c r="B67" s="56"/>
      <c r="C67" s="62"/>
    </row>
    <row r="68" spans="1:3" ht="15.75" hidden="1" thickBot="1">
      <c r="A68" s="73" t="s">
        <v>101</v>
      </c>
      <c r="B68" s="74"/>
      <c r="C68" s="75"/>
    </row>
    <row r="69" spans="1:3" ht="15.75" thickBot="1">
      <c r="A69" s="46" t="s">
        <v>295</v>
      </c>
      <c r="B69" s="47">
        <v>-342972.73000000004</v>
      </c>
      <c r="C69" s="47">
        <v>-326842.2</v>
      </c>
    </row>
    <row r="70" spans="1:3" ht="15.75" thickBot="1">
      <c r="A70" s="48" t="s">
        <v>296</v>
      </c>
      <c r="B70" s="49">
        <v>-2.8310642228461802E-3</v>
      </c>
      <c r="C70" s="49">
        <v>1121573.7494514645</v>
      </c>
    </row>
    <row r="71" spans="1:3" ht="15.75" thickBot="1">
      <c r="A71" s="45" t="s">
        <v>102</v>
      </c>
      <c r="B71" s="50">
        <v>0</v>
      </c>
      <c r="C71" s="286">
        <v>0</v>
      </c>
    </row>
    <row r="72" spans="1:3" ht="15.75" thickBot="1">
      <c r="A72" s="48" t="s">
        <v>297</v>
      </c>
      <c r="B72" s="49">
        <v>-2.8310642228461802E-3</v>
      </c>
      <c r="C72" s="49">
        <v>1121573.7494514645</v>
      </c>
    </row>
    <row r="73" spans="1:3" hidden="1">
      <c r="A73" s="68" t="s">
        <v>81</v>
      </c>
      <c r="B73" s="284">
        <v>0</v>
      </c>
      <c r="C73" s="284">
        <v>0</v>
      </c>
    </row>
    <row r="74" spans="1:3" ht="15.75" hidden="1" thickBot="1">
      <c r="A74" s="73" t="s">
        <v>103</v>
      </c>
      <c r="B74" s="285">
        <v>0</v>
      </c>
      <c r="C74" s="285">
        <v>0</v>
      </c>
    </row>
    <row r="75" spans="1:3" ht="16.5" customHeight="1" thickBot="1">
      <c r="A75" s="52" t="s">
        <v>268</v>
      </c>
      <c r="B75" s="49">
        <v>-2.8310642228461802E-3</v>
      </c>
      <c r="C75" s="49">
        <v>1121573.7494514645</v>
      </c>
    </row>
  </sheetData>
  <mergeCells count="7">
    <mergeCell ref="A5:C5"/>
    <mergeCell ref="A9:C9"/>
    <mergeCell ref="A4:C4"/>
    <mergeCell ref="A1:C1"/>
    <mergeCell ref="A2:B2"/>
    <mergeCell ref="A3:B3"/>
    <mergeCell ref="A6:C6"/>
  </mergeCells>
  <printOptions horizontalCentered="1"/>
  <pageMargins left="0" right="0" top="0.55118110236220474" bottom="0.55118110236220474" header="0.31496062992125984" footer="0.31496062992125984"/>
  <pageSetup paperSize="9" scale="87" orientation="portrait" r:id="rId1"/>
  <headerFooter>
    <oddFooter>&amp;CPágina &amp;P de &amp;N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C85"/>
  <sheetViews>
    <sheetView showGridLines="0" topLeftCell="A16" zoomScaleNormal="100" zoomScaleSheetLayoutView="120" workbookViewId="0">
      <selection activeCell="B63" sqref="B63"/>
    </sheetView>
  </sheetViews>
  <sheetFormatPr baseColWidth="10" defaultColWidth="11.42578125" defaultRowHeight="12.75"/>
  <cols>
    <col min="1" max="1" width="65.28515625" style="77" customWidth="1"/>
    <col min="2" max="2" width="11.85546875" style="77" bestFit="1" customWidth="1"/>
    <col min="3" max="3" width="13.140625" style="77" bestFit="1" customWidth="1"/>
    <col min="4" max="16384" width="11.42578125" style="77"/>
  </cols>
  <sheetData>
    <row r="1" spans="1:3" ht="19.5" thickBot="1">
      <c r="A1" s="584" t="s">
        <v>382</v>
      </c>
      <c r="B1" s="585"/>
      <c r="C1" s="586"/>
    </row>
    <row r="2" spans="1:3" ht="15.75">
      <c r="A2" s="309" t="s">
        <v>279</v>
      </c>
      <c r="B2" s="349"/>
      <c r="C2" s="194" t="s">
        <v>280</v>
      </c>
    </row>
    <row r="3" spans="1:3" ht="21.75" thickBot="1">
      <c r="A3" s="311" t="s">
        <v>293</v>
      </c>
      <c r="B3" s="312"/>
      <c r="C3" s="195">
        <v>2017</v>
      </c>
    </row>
    <row r="4" spans="1:3" ht="15">
      <c r="A4" s="318" t="s">
        <v>412</v>
      </c>
      <c r="B4" s="319"/>
      <c r="C4" s="320"/>
    </row>
    <row r="5" spans="1:3" ht="15.75" thickBot="1">
      <c r="A5" s="346" t="s">
        <v>413</v>
      </c>
      <c r="B5" s="347"/>
      <c r="C5" s="348"/>
    </row>
    <row r="6" spans="1:3" ht="21">
      <c r="A6" s="337" t="s">
        <v>104</v>
      </c>
      <c r="B6" s="338"/>
      <c r="C6" s="339"/>
    </row>
    <row r="7" spans="1:3" ht="13.5" thickBot="1">
      <c r="A7" s="81"/>
      <c r="B7" s="82"/>
      <c r="C7" s="28" t="s">
        <v>16</v>
      </c>
    </row>
    <row r="8" spans="1:3" ht="13.5" thickBot="1">
      <c r="A8" s="78"/>
      <c r="B8" s="344" t="s">
        <v>170</v>
      </c>
      <c r="C8" s="345"/>
    </row>
    <row r="9" spans="1:3" ht="16.5" thickBot="1">
      <c r="A9" s="3"/>
      <c r="B9" s="4">
        <v>2017</v>
      </c>
      <c r="C9" s="4" t="s">
        <v>397</v>
      </c>
    </row>
    <row r="10" spans="1:3" s="83" customFormat="1" ht="13.5" thickBot="1">
      <c r="A10" s="340" t="s">
        <v>105</v>
      </c>
      <c r="B10" s="341"/>
      <c r="C10" s="342"/>
    </row>
    <row r="11" spans="1:3" ht="13.5" thickBot="1">
      <c r="A11" s="87" t="s">
        <v>106</v>
      </c>
      <c r="B11" s="270">
        <v>0</v>
      </c>
      <c r="C11" s="270">
        <v>1121573.74</v>
      </c>
    </row>
    <row r="12" spans="1:3" ht="13.5" thickBot="1">
      <c r="A12" s="87" t="s">
        <v>107</v>
      </c>
      <c r="B12" s="270">
        <v>2068718.7531666681</v>
      </c>
      <c r="C12" s="270">
        <v>1874717.1500000001</v>
      </c>
    </row>
    <row r="13" spans="1:3">
      <c r="A13" s="88" t="s">
        <v>108</v>
      </c>
      <c r="B13" s="21">
        <v>5039070.6098333346</v>
      </c>
      <c r="C13" s="21">
        <v>4509062.87</v>
      </c>
    </row>
    <row r="14" spans="1:3" hidden="1">
      <c r="A14" s="89" t="s">
        <v>518</v>
      </c>
      <c r="B14" s="90"/>
      <c r="C14" s="90"/>
    </row>
    <row r="15" spans="1:3" hidden="1">
      <c r="A15" s="89" t="s">
        <v>109</v>
      </c>
      <c r="B15" s="90"/>
      <c r="C15" s="90"/>
    </row>
    <row r="16" spans="1:3">
      <c r="A16" s="91" t="s">
        <v>110</v>
      </c>
      <c r="B16" s="90">
        <v>-3313324.5866666664</v>
      </c>
      <c r="C16" s="90">
        <v>-2961187.92</v>
      </c>
    </row>
    <row r="17" spans="1:3" hidden="1">
      <c r="A17" s="91" t="s">
        <v>111</v>
      </c>
      <c r="B17" s="90"/>
      <c r="C17" s="90"/>
    </row>
    <row r="18" spans="1:3" hidden="1">
      <c r="A18" s="91" t="s">
        <v>112</v>
      </c>
      <c r="B18" s="90"/>
      <c r="C18" s="90"/>
    </row>
    <row r="19" spans="1:3">
      <c r="A19" s="91" t="s">
        <v>113</v>
      </c>
      <c r="B19" s="90">
        <v>-6489</v>
      </c>
      <c r="C19" s="90">
        <v>-4614</v>
      </c>
    </row>
    <row r="20" spans="1:3" ht="13.5" thickBot="1">
      <c r="A20" s="91" t="s">
        <v>114</v>
      </c>
      <c r="B20" s="90">
        <v>349461.73000000004</v>
      </c>
      <c r="C20" s="90">
        <v>331456.2</v>
      </c>
    </row>
    <row r="21" spans="1:3" ht="13.5" hidden="1" thickBot="1">
      <c r="A21" s="91" t="s">
        <v>115</v>
      </c>
      <c r="B21" s="90"/>
      <c r="C21" s="90"/>
    </row>
    <row r="22" spans="1:3" ht="13.5" hidden="1" thickBot="1">
      <c r="A22" s="91" t="s">
        <v>116</v>
      </c>
      <c r="B22" s="90"/>
      <c r="C22" s="90"/>
    </row>
    <row r="23" spans="1:3" ht="13.5" hidden="1" thickBot="1">
      <c r="A23" s="91" t="s">
        <v>117</v>
      </c>
      <c r="B23" s="90"/>
      <c r="C23" s="90"/>
    </row>
    <row r="24" spans="1:3" ht="13.5" thickBot="1">
      <c r="A24" s="87" t="s">
        <v>118</v>
      </c>
      <c r="B24" s="270">
        <v>1227740.7350000003</v>
      </c>
      <c r="C24" s="270">
        <v>-3549459.33</v>
      </c>
    </row>
    <row r="25" spans="1:3">
      <c r="A25" s="92" t="s">
        <v>119</v>
      </c>
      <c r="B25" s="93">
        <v>1000</v>
      </c>
      <c r="C25" s="93">
        <v>-2401</v>
      </c>
    </row>
    <row r="26" spans="1:3">
      <c r="A26" s="89" t="s">
        <v>120</v>
      </c>
      <c r="B26" s="229">
        <v>2097350.7150000003</v>
      </c>
      <c r="C26" s="90">
        <v>23682.670000000002</v>
      </c>
    </row>
    <row r="27" spans="1:3">
      <c r="A27" s="89" t="s">
        <v>121</v>
      </c>
      <c r="B27" s="90">
        <v>-27073.949999999997</v>
      </c>
      <c r="C27" s="90">
        <v>0</v>
      </c>
    </row>
    <row r="28" spans="1:3">
      <c r="A28" s="91" t="s">
        <v>122</v>
      </c>
      <c r="B28" s="90">
        <v>-843536.03</v>
      </c>
      <c r="C28" s="90">
        <v>-5509668</v>
      </c>
    </row>
    <row r="29" spans="1:3">
      <c r="A29" s="91" t="s">
        <v>123</v>
      </c>
      <c r="B29" s="90">
        <v>0</v>
      </c>
      <c r="C29" s="90">
        <v>38927</v>
      </c>
    </row>
    <row r="30" spans="1:3" ht="13.5" thickBot="1">
      <c r="A30" s="91" t="s">
        <v>124</v>
      </c>
      <c r="B30" s="90">
        <v>0</v>
      </c>
      <c r="C30" s="90">
        <v>1900000</v>
      </c>
    </row>
    <row r="31" spans="1:3" ht="13.5" thickBot="1">
      <c r="A31" s="87" t="s">
        <v>125</v>
      </c>
      <c r="B31" s="270">
        <v>-342972.73000000004</v>
      </c>
      <c r="C31" s="270">
        <v>24156.799999999988</v>
      </c>
    </row>
    <row r="32" spans="1:3">
      <c r="A32" s="92" t="s">
        <v>126</v>
      </c>
      <c r="B32" s="93">
        <v>-349461.73000000004</v>
      </c>
      <c r="C32" s="93">
        <v>-331456.2</v>
      </c>
    </row>
    <row r="33" spans="1:3" hidden="1">
      <c r="A33" s="89" t="s">
        <v>127</v>
      </c>
      <c r="B33" s="90"/>
      <c r="C33" s="90"/>
    </row>
    <row r="34" spans="1:3">
      <c r="A34" s="89" t="s">
        <v>128</v>
      </c>
      <c r="B34" s="229">
        <v>6489</v>
      </c>
      <c r="C34" s="90">
        <v>4614</v>
      </c>
    </row>
    <row r="35" spans="1:3" ht="13.5" thickBot="1">
      <c r="A35" s="91" t="s">
        <v>129</v>
      </c>
      <c r="B35" s="90">
        <v>0</v>
      </c>
      <c r="C35" s="90">
        <v>350999</v>
      </c>
    </row>
    <row r="36" spans="1:3" ht="13.5" hidden="1" thickBot="1">
      <c r="A36" s="94" t="s">
        <v>130</v>
      </c>
      <c r="B36" s="95"/>
      <c r="C36" s="95"/>
    </row>
    <row r="37" spans="1:3" ht="13.5" thickBot="1">
      <c r="A37" s="103" t="s">
        <v>142</v>
      </c>
      <c r="B37" s="104">
        <v>2953486.7581666685</v>
      </c>
      <c r="C37" s="104">
        <v>-529011.6399999999</v>
      </c>
    </row>
    <row r="38" spans="1:3" s="83" customFormat="1" ht="13.5" thickBot="1">
      <c r="A38" s="343" t="s">
        <v>131</v>
      </c>
      <c r="B38" s="343"/>
      <c r="C38" s="343"/>
    </row>
    <row r="39" spans="1:3" ht="13.5" thickBot="1">
      <c r="A39" s="87" t="s">
        <v>132</v>
      </c>
      <c r="B39" s="270">
        <v>-9030224.7100000381</v>
      </c>
      <c r="C39" s="270">
        <v>-5269045.8099999996</v>
      </c>
    </row>
    <row r="40" spans="1:3">
      <c r="A40" s="96" t="s">
        <v>133</v>
      </c>
      <c r="B40" s="93">
        <v>0</v>
      </c>
      <c r="C40" s="93">
        <v>-8240.9699999999993</v>
      </c>
    </row>
    <row r="41" spans="1:3">
      <c r="A41" s="89" t="s">
        <v>134</v>
      </c>
      <c r="B41" s="90">
        <v>-519136.70000000019</v>
      </c>
      <c r="C41" s="90">
        <v>0</v>
      </c>
    </row>
    <row r="42" spans="1:3" ht="13.5" thickBot="1">
      <c r="A42" s="89" t="s">
        <v>135</v>
      </c>
      <c r="B42" s="90">
        <v>-8511088.0100000389</v>
      </c>
      <c r="C42" s="90">
        <v>-5260804.84</v>
      </c>
    </row>
    <row r="43" spans="1:3" ht="13.5" hidden="1" thickBot="1">
      <c r="A43" s="91" t="s">
        <v>136</v>
      </c>
      <c r="B43" s="90"/>
      <c r="C43" s="90"/>
    </row>
    <row r="44" spans="1:3" ht="13.5" hidden="1" thickBot="1">
      <c r="A44" s="91" t="s">
        <v>137</v>
      </c>
      <c r="B44" s="90"/>
      <c r="C44" s="90"/>
    </row>
    <row r="45" spans="1:3" ht="13.5" hidden="1" thickBot="1">
      <c r="A45" s="91" t="s">
        <v>138</v>
      </c>
      <c r="B45" s="90"/>
      <c r="C45" s="90"/>
    </row>
    <row r="46" spans="1:3" ht="13.5" hidden="1" thickBot="1">
      <c r="A46" s="91" t="s">
        <v>139</v>
      </c>
      <c r="B46" s="90"/>
      <c r="C46" s="90"/>
    </row>
    <row r="47" spans="1:3" ht="13.5" hidden="1" thickBot="1">
      <c r="A47" s="91" t="s">
        <v>140</v>
      </c>
      <c r="B47" s="90"/>
      <c r="C47" s="90"/>
    </row>
    <row r="48" spans="1:3" ht="13.5" thickBot="1">
      <c r="A48" s="87" t="s">
        <v>141</v>
      </c>
      <c r="B48" s="270">
        <v>196555.09999999998</v>
      </c>
      <c r="C48" s="270">
        <v>330908.90000000002</v>
      </c>
    </row>
    <row r="49" spans="1:3" hidden="1">
      <c r="A49" s="96" t="s">
        <v>133</v>
      </c>
      <c r="B49" s="93"/>
      <c r="C49" s="93"/>
    </row>
    <row r="50" spans="1:3">
      <c r="A50" s="89" t="s">
        <v>134</v>
      </c>
      <c r="B50" s="90">
        <v>0</v>
      </c>
      <c r="C50" s="90">
        <v>11390</v>
      </c>
    </row>
    <row r="51" spans="1:3" hidden="1">
      <c r="A51" s="89" t="s">
        <v>135</v>
      </c>
      <c r="B51" s="90"/>
      <c r="C51" s="90"/>
    </row>
    <row r="52" spans="1:3" hidden="1">
      <c r="A52" s="91" t="s">
        <v>136</v>
      </c>
      <c r="B52" s="90"/>
      <c r="C52" s="90"/>
    </row>
    <row r="53" spans="1:3" ht="13.5" thickBot="1">
      <c r="A53" s="91" t="s">
        <v>137</v>
      </c>
      <c r="B53" s="90">
        <v>196555.09999999998</v>
      </c>
      <c r="C53" s="90">
        <v>319518.90000000002</v>
      </c>
    </row>
    <row r="54" spans="1:3" ht="13.5" hidden="1" thickBot="1">
      <c r="A54" s="91" t="s">
        <v>138</v>
      </c>
      <c r="B54" s="90"/>
      <c r="C54" s="90"/>
    </row>
    <row r="55" spans="1:3" ht="13.5" hidden="1" thickBot="1">
      <c r="A55" s="91" t="s">
        <v>139</v>
      </c>
      <c r="B55" s="90"/>
      <c r="C55" s="90"/>
    </row>
    <row r="56" spans="1:3" ht="13.5" hidden="1" thickBot="1">
      <c r="A56" s="91" t="s">
        <v>140</v>
      </c>
      <c r="B56" s="90"/>
      <c r="C56" s="90"/>
    </row>
    <row r="57" spans="1:3" ht="13.5" thickBot="1">
      <c r="A57" s="103" t="s">
        <v>143</v>
      </c>
      <c r="B57" s="104">
        <v>-8833669.6100000385</v>
      </c>
      <c r="C57" s="104">
        <v>-4938136.9099999992</v>
      </c>
    </row>
    <row r="58" spans="1:3" s="83" customFormat="1" ht="13.5" thickBot="1">
      <c r="A58" s="343" t="s">
        <v>144</v>
      </c>
      <c r="B58" s="343"/>
      <c r="C58" s="343"/>
    </row>
    <row r="59" spans="1:3" ht="13.5" thickBot="1">
      <c r="A59" s="87" t="s">
        <v>145</v>
      </c>
      <c r="B59" s="270">
        <v>3000000.0000000009</v>
      </c>
      <c r="C59" s="270">
        <v>6108318.9199999999</v>
      </c>
    </row>
    <row r="60" spans="1:3" hidden="1">
      <c r="A60" s="96" t="s">
        <v>146</v>
      </c>
      <c r="B60" s="93"/>
      <c r="C60" s="93"/>
    </row>
    <row r="61" spans="1:3" hidden="1">
      <c r="A61" s="89" t="s">
        <v>147</v>
      </c>
      <c r="B61" s="90"/>
      <c r="C61" s="90"/>
    </row>
    <row r="62" spans="1:3" hidden="1">
      <c r="A62" s="89" t="s">
        <v>148</v>
      </c>
      <c r="B62" s="90"/>
      <c r="C62" s="90"/>
    </row>
    <row r="63" spans="1:3">
      <c r="A63" s="89" t="s">
        <v>149</v>
      </c>
      <c r="B63" s="90">
        <v>1500000.0000000005</v>
      </c>
      <c r="C63" s="90">
        <v>6108318.9199999999</v>
      </c>
    </row>
    <row r="64" spans="1:3" ht="13.5" thickBot="1">
      <c r="A64" s="91" t="s">
        <v>150</v>
      </c>
      <c r="B64" s="90">
        <v>1500000.0000000005</v>
      </c>
      <c r="C64" s="90">
        <v>0</v>
      </c>
    </row>
    <row r="65" spans="1:3" ht="13.5" thickBot="1">
      <c r="A65" s="87" t="s">
        <v>151</v>
      </c>
      <c r="B65" s="270">
        <v>2917592.0799999987</v>
      </c>
      <c r="C65" s="270">
        <v>-586372.37000000011</v>
      </c>
    </row>
    <row r="66" spans="1:3">
      <c r="A66" s="271" t="s">
        <v>152</v>
      </c>
      <c r="B66" s="274">
        <v>4906482.0999999987</v>
      </c>
      <c r="C66" s="274">
        <v>1809115.23</v>
      </c>
    </row>
    <row r="67" spans="1:3" hidden="1">
      <c r="A67" s="91" t="s">
        <v>153</v>
      </c>
      <c r="B67" s="90"/>
      <c r="C67" s="90"/>
    </row>
    <row r="68" spans="1:3">
      <c r="A68" s="91" t="s">
        <v>154</v>
      </c>
      <c r="B68" s="90">
        <v>4877864.959999999</v>
      </c>
      <c r="C68" s="90">
        <v>1809115.23</v>
      </c>
    </row>
    <row r="69" spans="1:3">
      <c r="A69" s="91" t="s">
        <v>155</v>
      </c>
      <c r="B69" s="90">
        <v>28617.139999999996</v>
      </c>
      <c r="C69" s="90">
        <v>0</v>
      </c>
    </row>
    <row r="70" spans="1:3" hidden="1">
      <c r="A70" s="91" t="s">
        <v>516</v>
      </c>
      <c r="B70" s="90"/>
      <c r="C70" s="90"/>
    </row>
    <row r="71" spans="1:3" hidden="1">
      <c r="A71" s="91" t="s">
        <v>156</v>
      </c>
      <c r="B71" s="90"/>
      <c r="C71" s="90"/>
    </row>
    <row r="72" spans="1:3">
      <c r="A72" s="272" t="s">
        <v>157</v>
      </c>
      <c r="B72" s="233">
        <v>-1988890.02</v>
      </c>
      <c r="C72" s="233">
        <v>-2395487.6</v>
      </c>
    </row>
    <row r="73" spans="1:3" hidden="1">
      <c r="A73" s="91" t="s">
        <v>158</v>
      </c>
      <c r="B73" s="90"/>
      <c r="C73" s="90"/>
    </row>
    <row r="74" spans="1:3" ht="13.5" thickBot="1">
      <c r="A74" s="91" t="s">
        <v>159</v>
      </c>
      <c r="B74" s="234">
        <v>-1988890.02</v>
      </c>
      <c r="C74" s="234">
        <v>-2395487.6</v>
      </c>
    </row>
    <row r="75" spans="1:3" ht="13.5" hidden="1" thickBot="1">
      <c r="A75" s="91" t="s">
        <v>160</v>
      </c>
      <c r="B75" s="90"/>
      <c r="C75" s="90"/>
    </row>
    <row r="76" spans="1:3" ht="13.5" hidden="1" thickBot="1">
      <c r="A76" s="91" t="s">
        <v>517</v>
      </c>
      <c r="B76" s="90"/>
      <c r="C76" s="90"/>
    </row>
    <row r="77" spans="1:3" ht="13.5" hidden="1" thickBot="1">
      <c r="A77" s="91" t="s">
        <v>161</v>
      </c>
      <c r="B77" s="90"/>
      <c r="C77" s="90"/>
    </row>
    <row r="78" spans="1:3" ht="26.25" hidden="1" thickBot="1">
      <c r="A78" s="97" t="s">
        <v>162</v>
      </c>
      <c r="B78" s="270">
        <v>0</v>
      </c>
      <c r="C78" s="270">
        <v>0</v>
      </c>
    </row>
    <row r="79" spans="1:3" ht="13.5" hidden="1" thickBot="1">
      <c r="A79" s="96" t="s">
        <v>163</v>
      </c>
      <c r="B79" s="93"/>
      <c r="C79" s="93"/>
    </row>
    <row r="80" spans="1:3" ht="13.5" hidden="1" thickBot="1">
      <c r="A80" s="89" t="s">
        <v>164</v>
      </c>
      <c r="B80" s="90"/>
      <c r="C80" s="90"/>
    </row>
    <row r="81" spans="1:3">
      <c r="A81" s="101" t="s">
        <v>165</v>
      </c>
      <c r="B81" s="102">
        <v>5917592.0800000001</v>
      </c>
      <c r="C81" s="102">
        <v>5521946.5499999998</v>
      </c>
    </row>
    <row r="82" spans="1:3" s="83" customFormat="1" ht="13.5" thickBot="1">
      <c r="A82" s="100" t="s">
        <v>166</v>
      </c>
      <c r="B82" s="84"/>
      <c r="C82" s="84"/>
    </row>
    <row r="83" spans="1:3" s="83" customFormat="1">
      <c r="A83" s="85" t="s">
        <v>167</v>
      </c>
      <c r="B83" s="86">
        <v>37409.228166630492</v>
      </c>
      <c r="C83" s="86">
        <v>54798.000000000931</v>
      </c>
    </row>
    <row r="84" spans="1:3">
      <c r="A84" s="89" t="s">
        <v>168</v>
      </c>
      <c r="B84" s="90">
        <v>1409261</v>
      </c>
      <c r="C84" s="90">
        <v>1354462</v>
      </c>
    </row>
    <row r="85" spans="1:3" ht="13.5" thickBot="1">
      <c r="A85" s="98" t="s">
        <v>169</v>
      </c>
      <c r="B85" s="99">
        <v>1446670.23</v>
      </c>
      <c r="C85" s="99">
        <v>1409261</v>
      </c>
    </row>
  </sheetData>
  <mergeCells count="10">
    <mergeCell ref="A1:C1"/>
    <mergeCell ref="A6:C6"/>
    <mergeCell ref="A10:C10"/>
    <mergeCell ref="A38:C38"/>
    <mergeCell ref="A58:C58"/>
    <mergeCell ref="B8:C8"/>
    <mergeCell ref="A4:C4"/>
    <mergeCell ref="A5:C5"/>
    <mergeCell ref="A2:B2"/>
    <mergeCell ref="A3:B3"/>
  </mergeCells>
  <printOptions horizontalCentered="1"/>
  <pageMargins left="0" right="0" top="0.55118110236220474" bottom="0.55118110236220474" header="0.31496062992125984" footer="0.31496062992125984"/>
  <pageSetup paperSize="9" scale="83" orientation="portrait" r:id="rId1"/>
  <headerFooter>
    <oddFooter>&amp;CPágina &amp;P de &amp;N</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P42"/>
  <sheetViews>
    <sheetView showGridLines="0" topLeftCell="A13" zoomScale="84" zoomScaleNormal="84" zoomScaleSheetLayoutView="120" workbookViewId="0">
      <selection activeCell="S17" sqref="S17"/>
    </sheetView>
  </sheetViews>
  <sheetFormatPr baseColWidth="10" defaultColWidth="11.42578125" defaultRowHeight="12.75"/>
  <cols>
    <col min="1" max="1" width="11.140625" style="77" customWidth="1"/>
    <col min="2" max="2" width="31.85546875" style="77" customWidth="1"/>
    <col min="3" max="4" width="6.85546875" style="77" customWidth="1"/>
    <col min="5" max="16" width="12.7109375" style="77" customWidth="1"/>
    <col min="17" max="16384" width="11.42578125" style="77"/>
  </cols>
  <sheetData>
    <row r="1" spans="1:16" ht="21.75" thickBot="1">
      <c r="A1" s="587" t="s">
        <v>383</v>
      </c>
      <c r="B1" s="588"/>
      <c r="C1" s="588"/>
      <c r="D1" s="588"/>
      <c r="E1" s="588"/>
      <c r="F1" s="588"/>
      <c r="G1" s="588"/>
      <c r="H1" s="588"/>
      <c r="I1" s="588"/>
      <c r="J1" s="588"/>
      <c r="K1" s="588"/>
      <c r="L1" s="588"/>
      <c r="M1" s="588"/>
      <c r="N1" s="588"/>
      <c r="O1" s="588"/>
      <c r="P1" s="589"/>
    </row>
    <row r="2" spans="1:16" ht="15.75">
      <c r="A2" s="309" t="s">
        <v>279</v>
      </c>
      <c r="B2" s="349"/>
      <c r="C2" s="349"/>
      <c r="D2" s="349"/>
      <c r="E2" s="349"/>
      <c r="F2" s="349"/>
      <c r="G2" s="349"/>
      <c r="H2" s="349"/>
      <c r="I2" s="349"/>
      <c r="J2" s="349"/>
      <c r="K2" s="349"/>
      <c r="L2" s="349"/>
      <c r="M2" s="349"/>
      <c r="N2" s="310"/>
      <c r="O2" s="360" t="s">
        <v>280</v>
      </c>
      <c r="P2" s="361"/>
    </row>
    <row r="3" spans="1:16" ht="21.75" thickBot="1">
      <c r="A3" s="359" t="s">
        <v>293</v>
      </c>
      <c r="B3" s="359"/>
      <c r="C3" s="359"/>
      <c r="D3" s="359"/>
      <c r="E3" s="359"/>
      <c r="F3" s="359"/>
      <c r="G3" s="359"/>
      <c r="H3" s="359"/>
      <c r="I3" s="359"/>
      <c r="J3" s="359"/>
      <c r="K3" s="359"/>
      <c r="L3" s="359"/>
      <c r="M3" s="359"/>
      <c r="N3" s="359"/>
      <c r="O3" s="359">
        <v>2017</v>
      </c>
      <c r="P3" s="359"/>
    </row>
    <row r="4" spans="1:16" ht="15.75" thickBot="1">
      <c r="A4" s="181" t="s">
        <v>12</v>
      </c>
      <c r="B4" s="332" t="s">
        <v>445</v>
      </c>
      <c r="C4" s="332"/>
      <c r="D4" s="332"/>
      <c r="E4" s="332"/>
      <c r="F4" s="332"/>
      <c r="G4" s="332"/>
      <c r="H4" s="332"/>
      <c r="I4" s="332"/>
      <c r="J4" s="332"/>
      <c r="K4" s="332"/>
      <c r="L4" s="182" t="s">
        <v>13</v>
      </c>
      <c r="M4" s="332" t="s">
        <v>446</v>
      </c>
      <c r="N4" s="332"/>
      <c r="O4" s="179"/>
      <c r="P4" s="180"/>
    </row>
    <row r="5" spans="1:16" ht="21.75" thickBot="1">
      <c r="A5" s="362" t="s">
        <v>370</v>
      </c>
      <c r="B5" s="363"/>
      <c r="C5" s="363"/>
      <c r="D5" s="363"/>
      <c r="E5" s="363"/>
      <c r="F5" s="363"/>
      <c r="G5" s="363"/>
      <c r="H5" s="363"/>
      <c r="I5" s="363"/>
      <c r="J5" s="363"/>
      <c r="K5" s="363"/>
      <c r="L5" s="363"/>
      <c r="M5" s="363"/>
      <c r="N5" s="363"/>
      <c r="O5" s="363"/>
      <c r="P5" s="364"/>
    </row>
    <row r="6" spans="1:16" ht="19.5" thickBot="1">
      <c r="A6" s="350" t="s">
        <v>171</v>
      </c>
      <c r="B6" s="351"/>
      <c r="C6" s="351"/>
      <c r="D6" s="351"/>
      <c r="E6" s="351"/>
      <c r="F6" s="351"/>
      <c r="G6" s="351"/>
      <c r="H6" s="351"/>
      <c r="I6" s="351"/>
      <c r="J6" s="351"/>
      <c r="K6" s="351"/>
      <c r="L6" s="351"/>
      <c r="M6" s="351"/>
      <c r="N6" s="351"/>
      <c r="O6" s="351"/>
      <c r="P6" s="352"/>
    </row>
    <row r="7" spans="1:16">
      <c r="A7" s="353" t="s">
        <v>172</v>
      </c>
      <c r="B7" s="353"/>
      <c r="C7" s="354" t="s">
        <v>174</v>
      </c>
      <c r="D7" s="354" t="s">
        <v>175</v>
      </c>
      <c r="E7" s="356" t="s">
        <v>401</v>
      </c>
      <c r="F7" s="354" t="s">
        <v>402</v>
      </c>
      <c r="G7" s="353" t="s">
        <v>399</v>
      </c>
      <c r="H7" s="353"/>
      <c r="I7" s="353"/>
      <c r="J7" s="353"/>
      <c r="K7" s="353"/>
      <c r="L7" s="358" t="s">
        <v>400</v>
      </c>
      <c r="M7" s="358"/>
      <c r="N7" s="358"/>
      <c r="O7" s="358"/>
      <c r="P7" s="358"/>
    </row>
    <row r="8" spans="1:16" ht="27.75" customHeight="1" thickBot="1">
      <c r="A8" s="196" t="s">
        <v>173</v>
      </c>
      <c r="B8" s="197" t="s">
        <v>278</v>
      </c>
      <c r="C8" s="355"/>
      <c r="D8" s="355"/>
      <c r="E8" s="357"/>
      <c r="F8" s="355"/>
      <c r="G8" s="196">
        <v>2017</v>
      </c>
      <c r="H8" s="196">
        <v>2018</v>
      </c>
      <c r="I8" s="196">
        <v>2019</v>
      </c>
      <c r="J8" s="196">
        <v>2020</v>
      </c>
      <c r="K8" s="196" t="s">
        <v>176</v>
      </c>
      <c r="L8" s="196">
        <v>2017</v>
      </c>
      <c r="M8" s="196">
        <v>2018</v>
      </c>
      <c r="N8" s="196">
        <v>2019</v>
      </c>
      <c r="O8" s="196">
        <v>2020</v>
      </c>
      <c r="P8" s="196" t="s">
        <v>176</v>
      </c>
    </row>
    <row r="9" spans="1:16" s="112" customFormat="1" ht="38.25">
      <c r="A9" s="108">
        <v>1</v>
      </c>
      <c r="B9" s="226" t="s">
        <v>504</v>
      </c>
      <c r="C9" s="108">
        <v>2017</v>
      </c>
      <c r="D9" s="108">
        <v>2017</v>
      </c>
      <c r="E9" s="228">
        <v>2003400</v>
      </c>
      <c r="F9" s="93"/>
      <c r="G9" s="93">
        <v>2003400</v>
      </c>
      <c r="H9" s="93"/>
      <c r="I9" s="93"/>
      <c r="J9" s="93"/>
      <c r="K9" s="93"/>
      <c r="L9" s="93"/>
      <c r="M9" s="93"/>
      <c r="N9" s="93"/>
      <c r="O9" s="93"/>
      <c r="P9" s="93"/>
    </row>
    <row r="10" spans="1:16" s="112" customFormat="1" ht="38.25">
      <c r="A10" s="108">
        <v>2</v>
      </c>
      <c r="B10" s="226" t="s">
        <v>432</v>
      </c>
      <c r="C10" s="108">
        <v>2017</v>
      </c>
      <c r="D10" s="108">
        <v>2017</v>
      </c>
      <c r="E10" s="228">
        <v>407800</v>
      </c>
      <c r="F10" s="93"/>
      <c r="G10" s="93">
        <v>407800</v>
      </c>
      <c r="H10" s="93"/>
      <c r="I10" s="93"/>
      <c r="J10" s="93"/>
      <c r="K10" s="93"/>
      <c r="L10" s="93"/>
      <c r="M10" s="93"/>
      <c r="N10" s="93"/>
      <c r="O10" s="93"/>
      <c r="P10" s="93"/>
    </row>
    <row r="11" spans="1:16" s="112" customFormat="1" ht="51">
      <c r="A11" s="108">
        <v>3</v>
      </c>
      <c r="B11" s="226" t="s">
        <v>433</v>
      </c>
      <c r="C11" s="108">
        <v>2017</v>
      </c>
      <c r="D11" s="108">
        <v>2017</v>
      </c>
      <c r="E11" s="228">
        <v>1121700</v>
      </c>
      <c r="F11" s="93"/>
      <c r="G11" s="93">
        <v>1121700</v>
      </c>
      <c r="H11" s="93"/>
      <c r="I11" s="93"/>
      <c r="J11" s="93"/>
      <c r="K11" s="93"/>
      <c r="L11" s="93"/>
      <c r="M11" s="93"/>
      <c r="N11" s="93"/>
      <c r="O11" s="93"/>
      <c r="P11" s="93"/>
    </row>
    <row r="12" spans="1:16" s="112" customFormat="1">
      <c r="A12" s="108">
        <v>4</v>
      </c>
      <c r="B12" s="226" t="s">
        <v>434</v>
      </c>
      <c r="C12" s="108">
        <v>2017</v>
      </c>
      <c r="D12" s="108">
        <v>2017</v>
      </c>
      <c r="E12" s="228">
        <v>32000</v>
      </c>
      <c r="F12" s="93"/>
      <c r="G12" s="93">
        <v>32000</v>
      </c>
      <c r="H12" s="93"/>
      <c r="I12" s="93"/>
      <c r="J12" s="93"/>
      <c r="K12" s="93"/>
      <c r="L12" s="93"/>
      <c r="M12" s="93"/>
      <c r="N12" s="93"/>
      <c r="O12" s="93"/>
      <c r="P12" s="93"/>
    </row>
    <row r="13" spans="1:16" s="112" customFormat="1">
      <c r="A13" s="108">
        <v>5</v>
      </c>
      <c r="B13" s="226" t="s">
        <v>435</v>
      </c>
      <c r="C13" s="108">
        <v>2017</v>
      </c>
      <c r="D13" s="108">
        <v>2017</v>
      </c>
      <c r="E13" s="228">
        <v>566080</v>
      </c>
      <c r="F13" s="93"/>
      <c r="G13" s="93">
        <v>264416</v>
      </c>
      <c r="H13" s="90">
        <v>279416</v>
      </c>
      <c r="I13" s="90">
        <v>11124</v>
      </c>
      <c r="J13" s="90">
        <v>11124</v>
      </c>
      <c r="K13" s="93"/>
      <c r="L13" s="93"/>
      <c r="M13" s="93"/>
      <c r="N13" s="93"/>
      <c r="O13" s="93"/>
      <c r="P13" s="93"/>
    </row>
    <row r="14" spans="1:16" s="112" customFormat="1">
      <c r="A14" s="108">
        <v>6</v>
      </c>
      <c r="B14" s="226" t="s">
        <v>436</v>
      </c>
      <c r="C14" s="108">
        <v>2016</v>
      </c>
      <c r="D14" s="108">
        <v>2021</v>
      </c>
      <c r="E14" s="234">
        <v>414688.06</v>
      </c>
      <c r="F14" s="228"/>
      <c r="G14" s="232">
        <v>414688.06</v>
      </c>
      <c r="H14" s="93"/>
      <c r="I14" s="93"/>
      <c r="J14" s="93"/>
      <c r="K14" s="93"/>
      <c r="L14" s="93"/>
      <c r="M14" s="93"/>
      <c r="N14" s="93"/>
      <c r="O14" s="93"/>
      <c r="P14" s="93"/>
    </row>
    <row r="15" spans="1:16" s="112" customFormat="1">
      <c r="A15" s="108">
        <v>7</v>
      </c>
      <c r="B15" s="226" t="s">
        <v>437</v>
      </c>
      <c r="C15" s="108">
        <v>2017</v>
      </c>
      <c r="D15" s="108">
        <v>2017</v>
      </c>
      <c r="E15" s="229">
        <v>30000</v>
      </c>
      <c r="F15" s="93"/>
      <c r="G15" s="93">
        <v>30000</v>
      </c>
      <c r="H15" s="93"/>
      <c r="I15" s="93"/>
      <c r="J15" s="93"/>
      <c r="K15" s="93"/>
      <c r="L15" s="93"/>
      <c r="M15" s="93"/>
      <c r="N15" s="93"/>
      <c r="O15" s="93"/>
      <c r="P15" s="93"/>
    </row>
    <row r="16" spans="1:16" s="112" customFormat="1">
      <c r="A16" s="108">
        <v>8</v>
      </c>
      <c r="B16" s="226" t="s">
        <v>438</v>
      </c>
      <c r="C16" s="108">
        <v>2017</v>
      </c>
      <c r="D16" s="108">
        <v>2017</v>
      </c>
      <c r="E16" s="90">
        <v>183140</v>
      </c>
      <c r="F16" s="93"/>
      <c r="G16" s="231">
        <v>183140</v>
      </c>
      <c r="H16" s="93"/>
      <c r="I16" s="93"/>
      <c r="J16" s="93"/>
      <c r="K16" s="93"/>
      <c r="L16" s="93"/>
      <c r="M16" s="93"/>
      <c r="N16" s="93"/>
      <c r="O16" s="93"/>
      <c r="P16" s="93"/>
    </row>
    <row r="17" spans="1:16" s="112" customFormat="1" ht="38.25">
      <c r="A17" s="269">
        <v>9</v>
      </c>
      <c r="B17" s="227" t="s">
        <v>439</v>
      </c>
      <c r="C17" s="269">
        <v>2017</v>
      </c>
      <c r="D17" s="269">
        <v>2017</v>
      </c>
      <c r="E17" s="229">
        <v>100000</v>
      </c>
      <c r="F17" s="90"/>
      <c r="G17" s="231">
        <v>100000</v>
      </c>
      <c r="H17" s="90"/>
      <c r="I17" s="90"/>
      <c r="J17" s="90"/>
      <c r="K17" s="90"/>
      <c r="L17" s="90"/>
      <c r="M17" s="90"/>
      <c r="N17" s="90"/>
      <c r="O17" s="90"/>
      <c r="P17" s="90"/>
    </row>
    <row r="18" spans="1:16" s="112" customFormat="1">
      <c r="A18" s="110">
        <v>10</v>
      </c>
      <c r="B18" s="227" t="s">
        <v>440</v>
      </c>
      <c r="C18" s="110">
        <v>2017</v>
      </c>
      <c r="D18" s="110">
        <v>2017</v>
      </c>
      <c r="E18" s="229">
        <v>30000</v>
      </c>
      <c r="F18" s="90"/>
      <c r="G18" s="231">
        <v>30000</v>
      </c>
      <c r="H18" s="90"/>
      <c r="I18" s="90"/>
      <c r="J18" s="90"/>
      <c r="K18" s="90"/>
      <c r="L18" s="90"/>
      <c r="M18" s="90"/>
      <c r="N18" s="90"/>
      <c r="O18" s="90"/>
      <c r="P18" s="90"/>
    </row>
    <row r="19" spans="1:16" s="112" customFormat="1" ht="25.5">
      <c r="A19" s="110">
        <v>11</v>
      </c>
      <c r="B19" s="227" t="s">
        <v>441</v>
      </c>
      <c r="C19" s="110">
        <v>2017</v>
      </c>
      <c r="D19" s="110">
        <v>2017</v>
      </c>
      <c r="E19" s="90">
        <v>150000</v>
      </c>
      <c r="F19" s="90"/>
      <c r="G19" s="231">
        <v>150000</v>
      </c>
      <c r="H19" s="90"/>
      <c r="I19" s="90"/>
      <c r="J19" s="90"/>
      <c r="K19" s="90"/>
      <c r="L19" s="90"/>
      <c r="M19" s="90"/>
      <c r="N19" s="90"/>
      <c r="O19" s="90"/>
      <c r="P19" s="90"/>
    </row>
    <row r="20" spans="1:16" s="112" customFormat="1" ht="25.5">
      <c r="A20" s="176">
        <v>12</v>
      </c>
      <c r="B20" s="227" t="s">
        <v>442</v>
      </c>
      <c r="C20" s="176">
        <v>2017</v>
      </c>
      <c r="D20" s="176">
        <v>2017</v>
      </c>
      <c r="E20" s="230">
        <v>178500</v>
      </c>
      <c r="F20" s="90"/>
      <c r="G20" s="232">
        <v>178500</v>
      </c>
      <c r="H20" s="90"/>
      <c r="I20" s="90"/>
      <c r="J20" s="90"/>
      <c r="K20" s="90"/>
      <c r="L20" s="90"/>
      <c r="M20" s="90"/>
      <c r="N20" s="90"/>
      <c r="O20" s="90"/>
      <c r="P20" s="90"/>
    </row>
    <row r="21" spans="1:16" s="112" customFormat="1" ht="38.25">
      <c r="A21" s="176">
        <v>13</v>
      </c>
      <c r="B21" s="227" t="s">
        <v>443</v>
      </c>
      <c r="C21" s="176">
        <v>2017</v>
      </c>
      <c r="D21" s="176">
        <v>2017</v>
      </c>
      <c r="E21" s="230">
        <v>36000</v>
      </c>
      <c r="F21" s="90"/>
      <c r="G21" s="232">
        <v>36000</v>
      </c>
      <c r="H21" s="90"/>
      <c r="I21" s="90"/>
      <c r="J21" s="90"/>
      <c r="K21" s="90"/>
      <c r="L21" s="90"/>
      <c r="M21" s="90"/>
      <c r="N21" s="90"/>
      <c r="O21" s="90"/>
      <c r="P21" s="90"/>
    </row>
    <row r="22" spans="1:16" s="112" customFormat="1" ht="25.5">
      <c r="A22" s="176">
        <v>14</v>
      </c>
      <c r="B22" s="227" t="s">
        <v>444</v>
      </c>
      <c r="C22" s="176">
        <v>2017</v>
      </c>
      <c r="D22" s="176">
        <v>2017</v>
      </c>
      <c r="E22" s="93">
        <v>106800</v>
      </c>
      <c r="F22" s="90"/>
      <c r="G22" s="93">
        <v>106800</v>
      </c>
      <c r="H22" s="90"/>
      <c r="I22" s="90"/>
      <c r="J22" s="90"/>
      <c r="K22" s="90"/>
      <c r="L22" s="90"/>
      <c r="M22" s="90"/>
      <c r="N22" s="90"/>
      <c r="O22" s="90"/>
      <c r="P22" s="90"/>
    </row>
    <row r="23" spans="1:16" s="112" customFormat="1">
      <c r="A23" s="110">
        <v>15</v>
      </c>
      <c r="B23" s="111" t="s">
        <v>451</v>
      </c>
      <c r="C23" s="221">
        <v>2017</v>
      </c>
      <c r="D23" s="221">
        <v>2017</v>
      </c>
      <c r="E23" s="90">
        <v>2000000</v>
      </c>
      <c r="F23" s="90"/>
      <c r="G23" s="93">
        <v>2000000</v>
      </c>
      <c r="H23" s="90"/>
      <c r="I23" s="90"/>
      <c r="J23" s="90"/>
      <c r="K23" s="90"/>
      <c r="L23" s="90"/>
      <c r="M23" s="90"/>
      <c r="N23" s="90"/>
      <c r="O23" s="90"/>
      <c r="P23" s="90"/>
    </row>
    <row r="24" spans="1:16" s="112" customFormat="1">
      <c r="A24" s="110"/>
      <c r="B24" s="111"/>
      <c r="C24" s="110"/>
      <c r="D24" s="110"/>
      <c r="E24" s="90"/>
      <c r="F24" s="90"/>
      <c r="G24" s="90"/>
      <c r="H24" s="90"/>
      <c r="I24" s="90"/>
      <c r="J24" s="90"/>
      <c r="K24" s="90"/>
      <c r="L24" s="90"/>
      <c r="M24" s="90"/>
      <c r="N24" s="90"/>
      <c r="O24" s="90"/>
      <c r="P24" s="90"/>
    </row>
    <row r="25" spans="1:16" s="112" customFormat="1" ht="13.5" thickBot="1">
      <c r="A25" s="110"/>
      <c r="B25" s="111"/>
      <c r="C25" s="110"/>
      <c r="D25" s="110"/>
      <c r="E25" s="233">
        <v>7360108.0599999996</v>
      </c>
      <c r="F25" s="233">
        <v>0</v>
      </c>
      <c r="G25" s="233">
        <v>7058444.0599999996</v>
      </c>
      <c r="H25" s="233">
        <v>279416</v>
      </c>
      <c r="I25" s="233">
        <v>11124</v>
      </c>
      <c r="J25" s="233">
        <v>11124</v>
      </c>
      <c r="K25" s="90"/>
      <c r="L25" s="90"/>
      <c r="M25" s="90"/>
      <c r="N25" s="90"/>
      <c r="O25" s="90"/>
      <c r="P25" s="90"/>
    </row>
    <row r="26" spans="1:16" ht="19.5" thickBot="1">
      <c r="A26" s="350" t="s">
        <v>369</v>
      </c>
      <c r="B26" s="351"/>
      <c r="C26" s="351"/>
      <c r="D26" s="351"/>
      <c r="E26" s="351"/>
      <c r="F26" s="351"/>
      <c r="G26" s="351"/>
      <c r="H26" s="351"/>
      <c r="I26" s="351"/>
      <c r="J26" s="351"/>
      <c r="K26" s="351"/>
      <c r="L26" s="351"/>
      <c r="M26" s="351"/>
      <c r="N26" s="351"/>
      <c r="O26" s="351"/>
      <c r="P26" s="352"/>
    </row>
    <row r="27" spans="1:16">
      <c r="A27" s="353" t="s">
        <v>172</v>
      </c>
      <c r="B27" s="353"/>
      <c r="C27" s="354" t="s">
        <v>174</v>
      </c>
      <c r="D27" s="354" t="s">
        <v>175</v>
      </c>
      <c r="E27" s="356" t="s">
        <v>401</v>
      </c>
      <c r="F27" s="354" t="s">
        <v>402</v>
      </c>
      <c r="G27" s="353" t="s">
        <v>399</v>
      </c>
      <c r="H27" s="353"/>
      <c r="I27" s="353"/>
      <c r="J27" s="353"/>
      <c r="K27" s="353"/>
      <c r="L27" s="358" t="s">
        <v>400</v>
      </c>
      <c r="M27" s="358"/>
      <c r="N27" s="358"/>
      <c r="O27" s="358"/>
      <c r="P27" s="358"/>
    </row>
    <row r="28" spans="1:16" ht="13.5" thickBot="1">
      <c r="A28" s="196" t="s">
        <v>173</v>
      </c>
      <c r="B28" s="197" t="s">
        <v>278</v>
      </c>
      <c r="C28" s="355"/>
      <c r="D28" s="355"/>
      <c r="E28" s="357"/>
      <c r="F28" s="355"/>
      <c r="G28" s="196">
        <v>2017</v>
      </c>
      <c r="H28" s="196">
        <v>2018</v>
      </c>
      <c r="I28" s="196">
        <v>2019</v>
      </c>
      <c r="J28" s="196">
        <v>2020</v>
      </c>
      <c r="K28" s="196" t="s">
        <v>176</v>
      </c>
      <c r="L28" s="196">
        <v>2017</v>
      </c>
      <c r="M28" s="196">
        <v>2018</v>
      </c>
      <c r="N28" s="196">
        <v>2019</v>
      </c>
      <c r="O28" s="196">
        <v>2020</v>
      </c>
      <c r="P28" s="196" t="s">
        <v>176</v>
      </c>
    </row>
    <row r="29" spans="1:16" s="112" customFormat="1">
      <c r="A29" s="108"/>
      <c r="B29" s="109"/>
      <c r="C29" s="108"/>
      <c r="D29" s="108"/>
      <c r="E29" s="93"/>
      <c r="F29" s="93"/>
      <c r="G29" s="93"/>
      <c r="H29" s="93"/>
      <c r="I29" s="93"/>
      <c r="J29" s="93"/>
      <c r="K29" s="93"/>
      <c r="L29" s="93"/>
      <c r="M29" s="93"/>
      <c r="N29" s="93"/>
      <c r="O29" s="93"/>
      <c r="P29" s="93"/>
    </row>
    <row r="30" spans="1:16" s="112" customFormat="1">
      <c r="A30" s="176"/>
      <c r="B30" s="111"/>
      <c r="C30" s="176"/>
      <c r="D30" s="176"/>
      <c r="E30" s="90"/>
      <c r="F30" s="90"/>
      <c r="G30" s="90"/>
      <c r="H30" s="90"/>
      <c r="I30" s="90"/>
      <c r="J30" s="90"/>
      <c r="K30" s="90"/>
      <c r="L30" s="90"/>
      <c r="M30" s="90"/>
      <c r="N30" s="90"/>
      <c r="O30" s="90"/>
      <c r="P30" s="90"/>
    </row>
    <row r="31" spans="1:16" s="112" customFormat="1">
      <c r="A31" s="176"/>
      <c r="B31" s="111"/>
      <c r="C31" s="176"/>
      <c r="D31" s="176"/>
      <c r="E31" s="90"/>
      <c r="F31" s="90"/>
      <c r="G31" s="90"/>
      <c r="H31" s="90"/>
      <c r="I31" s="90"/>
      <c r="J31" s="90"/>
      <c r="K31" s="90"/>
      <c r="L31" s="90"/>
      <c r="M31" s="90"/>
      <c r="N31" s="90"/>
      <c r="O31" s="90"/>
      <c r="P31" s="90"/>
    </row>
    <row r="32" spans="1:16" s="112" customFormat="1">
      <c r="A32" s="176"/>
      <c r="B32" s="111"/>
      <c r="C32" s="176"/>
      <c r="D32" s="176"/>
      <c r="E32" s="90"/>
      <c r="F32" s="90"/>
      <c r="G32" s="90"/>
      <c r="H32" s="90"/>
      <c r="I32" s="90"/>
      <c r="J32" s="90"/>
      <c r="K32" s="90"/>
      <c r="L32" s="90"/>
      <c r="M32" s="90"/>
      <c r="N32" s="90"/>
      <c r="O32" s="90"/>
      <c r="P32" s="90"/>
    </row>
    <row r="33" spans="1:16" s="112" customFormat="1">
      <c r="A33" s="176"/>
      <c r="B33" s="111"/>
      <c r="C33" s="176"/>
      <c r="D33" s="176"/>
      <c r="E33" s="90"/>
      <c r="F33" s="90"/>
      <c r="G33" s="90"/>
      <c r="H33" s="90"/>
      <c r="I33" s="90"/>
      <c r="J33" s="90"/>
      <c r="K33" s="90"/>
      <c r="L33" s="90"/>
      <c r="M33" s="90"/>
      <c r="N33" s="90"/>
      <c r="O33" s="90"/>
      <c r="P33" s="90"/>
    </row>
    <row r="34" spans="1:16" s="112" customFormat="1">
      <c r="A34" s="176"/>
      <c r="B34" s="111"/>
      <c r="C34" s="176"/>
      <c r="D34" s="176"/>
      <c r="E34" s="90"/>
      <c r="F34" s="90"/>
      <c r="G34" s="90"/>
      <c r="H34" s="90"/>
      <c r="I34" s="90"/>
      <c r="J34" s="90"/>
      <c r="K34" s="90"/>
      <c r="L34" s="90"/>
      <c r="M34" s="90"/>
      <c r="N34" s="90"/>
      <c r="O34" s="90"/>
      <c r="P34" s="90"/>
    </row>
    <row r="35" spans="1:16" s="112" customFormat="1">
      <c r="A35" s="176"/>
      <c r="B35" s="111"/>
      <c r="C35" s="176"/>
      <c r="D35" s="176"/>
      <c r="E35" s="90"/>
      <c r="F35" s="90"/>
      <c r="G35" s="90"/>
      <c r="H35" s="90"/>
      <c r="I35" s="90"/>
      <c r="J35" s="90"/>
      <c r="K35" s="90"/>
      <c r="L35" s="90"/>
      <c r="M35" s="90"/>
      <c r="N35" s="90"/>
      <c r="O35" s="90"/>
      <c r="P35" s="90"/>
    </row>
    <row r="36" spans="1:16" s="112" customFormat="1">
      <c r="A36" s="176"/>
      <c r="B36" s="111"/>
      <c r="C36" s="176"/>
      <c r="D36" s="176"/>
      <c r="E36" s="90"/>
      <c r="F36" s="90"/>
      <c r="G36" s="90"/>
      <c r="H36" s="90"/>
      <c r="I36" s="90"/>
      <c r="J36" s="90"/>
      <c r="K36" s="90"/>
      <c r="L36" s="90"/>
      <c r="M36" s="90"/>
      <c r="N36" s="90"/>
      <c r="O36" s="90"/>
      <c r="P36" s="90"/>
    </row>
    <row r="37" spans="1:16" s="112" customFormat="1">
      <c r="A37" s="176"/>
      <c r="B37" s="111"/>
      <c r="C37" s="176"/>
      <c r="D37" s="176"/>
      <c r="E37" s="90"/>
      <c r="F37" s="90"/>
      <c r="G37" s="90"/>
      <c r="H37" s="90"/>
      <c r="I37" s="90"/>
      <c r="J37" s="90"/>
      <c r="K37" s="90"/>
      <c r="L37" s="90"/>
      <c r="M37" s="90"/>
      <c r="N37" s="90"/>
      <c r="O37" s="90"/>
      <c r="P37" s="90"/>
    </row>
    <row r="38" spans="1:16" s="112" customFormat="1">
      <c r="A38" s="176"/>
      <c r="B38" s="111"/>
      <c r="C38" s="176"/>
      <c r="D38" s="176"/>
      <c r="E38" s="90"/>
      <c r="F38" s="90"/>
      <c r="G38" s="90"/>
      <c r="H38" s="90"/>
      <c r="I38" s="90"/>
      <c r="J38" s="90"/>
      <c r="K38" s="90"/>
      <c r="L38" s="90"/>
      <c r="M38" s="90"/>
      <c r="N38" s="90"/>
      <c r="O38" s="90"/>
      <c r="P38" s="90"/>
    </row>
    <row r="39" spans="1:16" s="112" customFormat="1">
      <c r="A39" s="113"/>
    </row>
    <row r="40" spans="1:16">
      <c r="A40" s="77" t="s">
        <v>177</v>
      </c>
    </row>
    <row r="41" spans="1:16">
      <c r="A41" s="77" t="s">
        <v>178</v>
      </c>
    </row>
    <row r="42" spans="1:16">
      <c r="A42" s="77" t="s">
        <v>515</v>
      </c>
    </row>
  </sheetData>
  <mergeCells count="24">
    <mergeCell ref="B4:K4"/>
    <mergeCell ref="M4:N4"/>
    <mergeCell ref="A5:P5"/>
    <mergeCell ref="G7:K7"/>
    <mergeCell ref="L7:P7"/>
    <mergeCell ref="A6:P6"/>
    <mergeCell ref="A7:B7"/>
    <mergeCell ref="C7:C8"/>
    <mergeCell ref="D7:D8"/>
    <mergeCell ref="E7:E8"/>
    <mergeCell ref="F7:F8"/>
    <mergeCell ref="A1:P1"/>
    <mergeCell ref="A3:N3"/>
    <mergeCell ref="O3:P3"/>
    <mergeCell ref="A2:N2"/>
    <mergeCell ref="O2:P2"/>
    <mergeCell ref="A26:P26"/>
    <mergeCell ref="A27:B27"/>
    <mergeCell ref="C27:C28"/>
    <mergeCell ref="D27:D28"/>
    <mergeCell ref="E27:E28"/>
    <mergeCell ref="F27:F28"/>
    <mergeCell ref="G27:K27"/>
    <mergeCell ref="L27:P27"/>
  </mergeCells>
  <printOptions horizontalCentered="1"/>
  <pageMargins left="0" right="0" top="0.55118110236220474" bottom="0.55118110236220474" header="0.31496062992125984" footer="0.31496062992125984"/>
  <pageSetup paperSize="9" scale="53" orientation="landscape" r:id="rId1"/>
  <headerFooter>
    <oddFooter>&amp;CPágina &amp;P de &amp;N</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H29"/>
  <sheetViews>
    <sheetView showGridLines="0" zoomScale="85" zoomScaleNormal="85" zoomScaleSheetLayoutView="120" workbookViewId="0">
      <selection activeCell="L11" sqref="L11"/>
    </sheetView>
  </sheetViews>
  <sheetFormatPr baseColWidth="10" defaultColWidth="11.42578125" defaultRowHeight="15"/>
  <cols>
    <col min="1" max="1" width="16.85546875" style="2" customWidth="1"/>
    <col min="2" max="2" width="56.5703125" style="2" customWidth="1"/>
    <col min="3" max="5" width="16.7109375" style="2" customWidth="1"/>
    <col min="6" max="8" width="17.7109375" style="2" customWidth="1"/>
    <col min="9" max="16384" width="11.42578125" style="2"/>
  </cols>
  <sheetData>
    <row r="1" spans="1:8" ht="21.75" customHeight="1" thickBot="1">
      <c r="A1" s="590" t="s">
        <v>384</v>
      </c>
      <c r="B1" s="591"/>
      <c r="C1" s="591"/>
      <c r="D1" s="591"/>
      <c r="E1" s="591"/>
      <c r="F1" s="591"/>
      <c r="G1" s="591"/>
      <c r="H1" s="592"/>
    </row>
    <row r="2" spans="1:8" ht="19.5" customHeight="1">
      <c r="A2" s="309" t="s">
        <v>279</v>
      </c>
      <c r="B2" s="349"/>
      <c r="C2" s="349"/>
      <c r="D2" s="349"/>
      <c r="E2" s="349"/>
      <c r="F2" s="349"/>
      <c r="G2" s="310"/>
      <c r="H2" s="194" t="s">
        <v>280</v>
      </c>
    </row>
    <row r="3" spans="1:8" ht="22.5" customHeight="1" thickBot="1">
      <c r="A3" s="359" t="s">
        <v>281</v>
      </c>
      <c r="B3" s="359"/>
      <c r="C3" s="359"/>
      <c r="D3" s="359"/>
      <c r="E3" s="359"/>
      <c r="F3" s="359"/>
      <c r="G3" s="359"/>
      <c r="H3" s="195">
        <v>2017</v>
      </c>
    </row>
    <row r="4" spans="1:8" ht="24.75" customHeight="1" thickBot="1">
      <c r="A4" s="183" t="s">
        <v>12</v>
      </c>
      <c r="B4" s="365" t="s">
        <v>445</v>
      </c>
      <c r="C4" s="365"/>
      <c r="D4" s="365"/>
      <c r="E4" s="365"/>
      <c r="F4" s="182" t="s">
        <v>13</v>
      </c>
      <c r="G4" s="191" t="s">
        <v>446</v>
      </c>
      <c r="H4" s="184"/>
    </row>
    <row r="5" spans="1:8" ht="24.75" customHeight="1" thickBot="1">
      <c r="A5" s="362" t="s">
        <v>370</v>
      </c>
      <c r="B5" s="363"/>
      <c r="C5" s="363"/>
      <c r="D5" s="363"/>
      <c r="E5" s="363"/>
      <c r="F5" s="363"/>
      <c r="G5" s="363"/>
      <c r="H5" s="364"/>
    </row>
    <row r="6" spans="1:8" s="9" customFormat="1" ht="30" customHeight="1" thickBot="1">
      <c r="A6" s="366" t="s">
        <v>404</v>
      </c>
      <c r="B6" s="367"/>
      <c r="C6" s="367"/>
      <c r="D6" s="367"/>
      <c r="E6" s="367"/>
      <c r="F6" s="367"/>
      <c r="G6" s="367"/>
      <c r="H6" s="368"/>
    </row>
    <row r="7" spans="1:8" ht="18" customHeight="1">
      <c r="A7" s="389" t="s">
        <v>263</v>
      </c>
      <c r="B7" s="381" t="s">
        <v>187</v>
      </c>
      <c r="C7" s="384" t="s">
        <v>405</v>
      </c>
      <c r="D7" s="386" t="s">
        <v>403</v>
      </c>
      <c r="E7" s="387"/>
      <c r="F7" s="387"/>
      <c r="G7" s="387"/>
      <c r="H7" s="388"/>
    </row>
    <row r="8" spans="1:8" ht="16.5" customHeight="1">
      <c r="A8" s="390"/>
      <c r="B8" s="382"/>
      <c r="C8" s="385"/>
      <c r="D8" s="378" t="s">
        <v>505</v>
      </c>
      <c r="E8" s="380" t="s">
        <v>506</v>
      </c>
      <c r="F8" s="375" t="s">
        <v>264</v>
      </c>
      <c r="G8" s="376"/>
      <c r="H8" s="377"/>
    </row>
    <row r="9" spans="1:8" ht="38.25">
      <c r="A9" s="390"/>
      <c r="B9" s="383"/>
      <c r="C9" s="385"/>
      <c r="D9" s="379"/>
      <c r="E9" s="380"/>
      <c r="F9" s="268" t="s">
        <v>507</v>
      </c>
      <c r="G9" s="273" t="s">
        <v>514</v>
      </c>
      <c r="H9" s="303" t="s">
        <v>508</v>
      </c>
    </row>
    <row r="10" spans="1:8" ht="25.5">
      <c r="A10" s="106">
        <v>634</v>
      </c>
      <c r="B10" s="238" t="str">
        <f>+'5. invers. reales'!B9</f>
        <v>Adquisición de 6 guaguas de 18 metros (incluye SAE + Panel de Monética)</v>
      </c>
      <c r="C10" s="174">
        <v>2003400</v>
      </c>
      <c r="D10" s="123"/>
      <c r="E10" s="123"/>
      <c r="F10" s="123">
        <v>1906900</v>
      </c>
      <c r="G10" s="123">
        <v>96500</v>
      </c>
      <c r="H10" s="175"/>
    </row>
    <row r="11" spans="1:8" ht="25.5">
      <c r="A11" s="106">
        <v>634</v>
      </c>
      <c r="B11" s="238" t="str">
        <f>+'5. invers. reales'!B10</f>
        <v>Adquisición de 2 guaguas de 10 metros (incluye SAE + Panel de Monética)</v>
      </c>
      <c r="C11" s="174">
        <v>407800</v>
      </c>
      <c r="D11" s="123"/>
      <c r="E11" s="123"/>
      <c r="F11" s="123"/>
      <c r="G11" s="123">
        <v>407800</v>
      </c>
      <c r="H11" s="175"/>
    </row>
    <row r="12" spans="1:8" ht="25.5">
      <c r="A12" s="106">
        <v>634</v>
      </c>
      <c r="B12" s="238" t="str">
        <f>+'5. invers. reales'!B11</f>
        <v>Adquisición de 3 guaguas eléctricas o híbridas (Proyecto Cívitas) de 12 metros (incluye SAE + Panel de Monética)</v>
      </c>
      <c r="C12" s="174">
        <v>1121700</v>
      </c>
      <c r="D12" s="123">
        <v>125999.99999999999</v>
      </c>
      <c r="E12" s="123"/>
      <c r="F12" s="123"/>
      <c r="G12" s="123">
        <v>995700</v>
      </c>
      <c r="H12" s="175"/>
    </row>
    <row r="13" spans="1:8" ht="18" customHeight="1">
      <c r="A13" s="106">
        <v>634</v>
      </c>
      <c r="B13" s="238" t="str">
        <f>+'5. invers. reales'!B12</f>
        <v>2 vehículos auxiliares taller</v>
      </c>
      <c r="C13" s="174">
        <v>32000</v>
      </c>
      <c r="D13" s="123">
        <v>32000</v>
      </c>
      <c r="E13" s="123"/>
      <c r="F13" s="123"/>
      <c r="G13" s="123"/>
      <c r="H13" s="175"/>
    </row>
    <row r="14" spans="1:8" ht="18" customHeight="1">
      <c r="A14" s="106">
        <v>627</v>
      </c>
      <c r="B14" s="238" t="str">
        <f>+'5. invers. reales'!B13</f>
        <v>Proyecto Cívitas</v>
      </c>
      <c r="C14" s="174">
        <v>264416</v>
      </c>
      <c r="D14" s="123">
        <v>264416</v>
      </c>
      <c r="E14" s="123"/>
      <c r="F14" s="123"/>
      <c r="G14" s="123"/>
      <c r="H14" s="175"/>
    </row>
    <row r="15" spans="1:8">
      <c r="A15" s="106">
        <v>627</v>
      </c>
      <c r="B15" s="238" t="str">
        <f>+'5. invers. reales'!B14</f>
        <v>Proyecto BRT</v>
      </c>
      <c r="C15" s="174">
        <v>414688.06</v>
      </c>
      <c r="D15" s="123"/>
      <c r="E15" s="123"/>
      <c r="F15" s="123"/>
      <c r="G15" s="123"/>
      <c r="H15" s="175">
        <v>414688.06</v>
      </c>
    </row>
    <row r="16" spans="1:8" ht="18" customHeight="1">
      <c r="A16" s="106">
        <v>633</v>
      </c>
      <c r="B16" s="238" t="str">
        <f>+'5. invers. reales'!B15</f>
        <v>1 sierra de corte con bancada</v>
      </c>
      <c r="C16" s="174">
        <v>30000</v>
      </c>
      <c r="D16" s="123">
        <v>30000</v>
      </c>
      <c r="E16" s="123"/>
      <c r="F16" s="123"/>
      <c r="G16" s="123"/>
      <c r="H16" s="175"/>
    </row>
    <row r="17" spans="1:8" ht="18" customHeight="1">
      <c r="A17" s="106" t="s">
        <v>527</v>
      </c>
      <c r="B17" s="238" t="str">
        <f>+'5. invers. reales'!B16</f>
        <v>Otras inversiones</v>
      </c>
      <c r="C17" s="174">
        <v>183140</v>
      </c>
      <c r="D17" s="123">
        <v>183140</v>
      </c>
      <c r="E17" s="123"/>
      <c r="F17" s="123"/>
      <c r="G17" s="123"/>
      <c r="H17" s="175"/>
    </row>
    <row r="18" spans="1:8" ht="25.5">
      <c r="A18" s="106">
        <v>634</v>
      </c>
      <c r="B18" s="238" t="str">
        <f>+'[1]5. invers. reales'!B17</f>
        <v>Grandes reparaciones de guaguas (recarrozados + motores + cajas de cambio + diferenciales)</v>
      </c>
      <c r="C18" s="174">
        <v>100000</v>
      </c>
      <c r="D18" s="123">
        <v>100000</v>
      </c>
      <c r="E18" s="123"/>
      <c r="F18" s="123"/>
      <c r="G18" s="123"/>
      <c r="H18" s="175"/>
    </row>
    <row r="19" spans="1:8" ht="18" customHeight="1">
      <c r="A19" s="106">
        <v>641</v>
      </c>
      <c r="B19" s="238" t="str">
        <f>+'5. invers. reales'!B18</f>
        <v>Nuevo GLAB</v>
      </c>
      <c r="C19" s="174">
        <v>30000</v>
      </c>
      <c r="D19" s="123">
        <v>30000</v>
      </c>
      <c r="E19" s="123"/>
      <c r="F19" s="123"/>
      <c r="G19" s="123"/>
      <c r="H19" s="175"/>
    </row>
    <row r="20" spans="1:8" ht="18" customHeight="1">
      <c r="A20" s="106">
        <v>641</v>
      </c>
      <c r="B20" s="238" t="str">
        <f>+'5. invers. reales'!B19</f>
        <v>Ampliación funcionalidad ERP (Sistema Integrado de Gestión)</v>
      </c>
      <c r="C20" s="174">
        <v>150000</v>
      </c>
      <c r="D20" s="123">
        <v>150000</v>
      </c>
      <c r="E20" s="123"/>
      <c r="F20" s="123"/>
      <c r="G20" s="123"/>
      <c r="H20" s="175"/>
    </row>
    <row r="21" spans="1:8" ht="18" customHeight="1">
      <c r="A21" s="106">
        <v>641</v>
      </c>
      <c r="B21" s="238" t="str">
        <f>+'5. invers. reales'!B20</f>
        <v>Nuevo SAE (Sistema de Ayuda a la Explotación)</v>
      </c>
      <c r="C21" s="174">
        <v>178500</v>
      </c>
      <c r="D21" s="123">
        <v>178500</v>
      </c>
      <c r="E21" s="123"/>
      <c r="F21" s="123"/>
      <c r="G21" s="123"/>
      <c r="H21" s="175"/>
    </row>
    <row r="22" spans="1:8" ht="25.5">
      <c r="A22" s="106">
        <v>641</v>
      </c>
      <c r="B22" s="238" t="str">
        <f>+'5. invers. reales'!B21</f>
        <v>Integración software RR HH; portal del empleado + módulo de formación + cuadro de mando</v>
      </c>
      <c r="C22" s="174">
        <v>36000</v>
      </c>
      <c r="D22" s="123">
        <v>36000</v>
      </c>
      <c r="E22" s="123"/>
      <c r="F22" s="123"/>
      <c r="G22" s="123"/>
      <c r="H22" s="175"/>
    </row>
    <row r="23" spans="1:8">
      <c r="A23" s="106">
        <v>622</v>
      </c>
      <c r="B23" s="238" t="str">
        <f>+'5. invers. reales'!B22</f>
        <v>Nueva oficina en el Parque Sta. Catalina</v>
      </c>
      <c r="C23" s="174">
        <v>106800</v>
      </c>
      <c r="D23" s="123">
        <v>106800</v>
      </c>
      <c r="E23" s="123"/>
      <c r="F23" s="123"/>
      <c r="G23" s="123"/>
      <c r="H23" s="175"/>
    </row>
    <row r="24" spans="1:8" ht="18" customHeight="1">
      <c r="A24" s="106">
        <v>632</v>
      </c>
      <c r="B24" s="238" t="str">
        <f>+'5. invers. reales'!B23</f>
        <v>Gran reparación edificio</v>
      </c>
      <c r="C24" s="174">
        <v>2000000</v>
      </c>
      <c r="D24" s="123"/>
      <c r="E24" s="123"/>
      <c r="F24" s="123">
        <v>2000000</v>
      </c>
      <c r="G24" s="123"/>
      <c r="H24" s="175"/>
    </row>
    <row r="25" spans="1:8" ht="18" customHeight="1" thickBot="1">
      <c r="A25" s="198"/>
      <c r="B25" s="199"/>
      <c r="C25" s="240">
        <v>7058444.0599999996</v>
      </c>
      <c r="D25" s="240">
        <v>1236856</v>
      </c>
      <c r="E25" s="240">
        <v>0</v>
      </c>
      <c r="F25" s="240">
        <v>3906900</v>
      </c>
      <c r="G25" s="240">
        <v>1500000</v>
      </c>
      <c r="H25" s="304">
        <v>414688.06</v>
      </c>
    </row>
    <row r="26" spans="1:8" ht="15.75" thickBot="1"/>
    <row r="27" spans="1:8">
      <c r="A27" s="239" t="s">
        <v>267</v>
      </c>
      <c r="B27" s="170"/>
      <c r="C27" s="170"/>
      <c r="D27" s="170"/>
      <c r="E27" s="170"/>
      <c r="F27" s="170"/>
      <c r="G27" s="170"/>
      <c r="H27" s="171"/>
    </row>
    <row r="28" spans="1:8">
      <c r="A28" s="369" t="s">
        <v>513</v>
      </c>
      <c r="B28" s="370"/>
      <c r="C28" s="370"/>
      <c r="D28" s="370"/>
      <c r="E28" s="370"/>
      <c r="F28" s="370"/>
      <c r="G28" s="370"/>
      <c r="H28" s="371"/>
    </row>
    <row r="29" spans="1:8" ht="15.75" thickBot="1">
      <c r="A29" s="372"/>
      <c r="B29" s="373"/>
      <c r="C29" s="373"/>
      <c r="D29" s="373"/>
      <c r="E29" s="373"/>
      <c r="F29" s="373"/>
      <c r="G29" s="373"/>
      <c r="H29" s="374"/>
    </row>
  </sheetData>
  <mergeCells count="14">
    <mergeCell ref="A6:H6"/>
    <mergeCell ref="A28:H29"/>
    <mergeCell ref="F8:H8"/>
    <mergeCell ref="D8:D9"/>
    <mergeCell ref="E8:E9"/>
    <mergeCell ref="B7:B9"/>
    <mergeCell ref="C7:C9"/>
    <mergeCell ref="D7:H7"/>
    <mergeCell ref="A7:A9"/>
    <mergeCell ref="B4:E4"/>
    <mergeCell ref="A5:H5"/>
    <mergeCell ref="A1:H1"/>
    <mergeCell ref="A3:G3"/>
    <mergeCell ref="A2:G2"/>
  </mergeCells>
  <printOptions horizontalCentered="1"/>
  <pageMargins left="0" right="0" top="0.55118110236220474" bottom="0.55118110236220474" header="0.31496062992125984" footer="0.31496062992125984"/>
  <pageSetup paperSize="9" scale="57" orientation="portrait" r:id="rId1"/>
  <headerFooter>
    <oddFooter>&amp;CPágina &amp;P de &amp;N</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C61"/>
  <sheetViews>
    <sheetView topLeftCell="A34" zoomScaleNormal="100" zoomScaleSheetLayoutView="120" workbookViewId="0">
      <selection activeCell="C35" sqref="C35"/>
    </sheetView>
  </sheetViews>
  <sheetFormatPr baseColWidth="10" defaultColWidth="11.42578125" defaultRowHeight="15"/>
  <cols>
    <col min="1" max="1" width="68.85546875" style="2" customWidth="1"/>
    <col min="2" max="3" width="15.7109375" style="2" customWidth="1"/>
    <col min="4" max="16384" width="11.42578125" style="2"/>
  </cols>
  <sheetData>
    <row r="1" spans="1:3" ht="21.75" thickBot="1">
      <c r="A1" s="396" t="s">
        <v>385</v>
      </c>
      <c r="B1" s="396"/>
      <c r="C1" s="396"/>
    </row>
    <row r="2" spans="1:3" ht="15.75">
      <c r="A2" s="309" t="s">
        <v>279</v>
      </c>
      <c r="B2" s="310"/>
      <c r="C2" s="194" t="s">
        <v>280</v>
      </c>
    </row>
    <row r="3" spans="1:3" ht="21.75" thickBot="1">
      <c r="A3" s="311" t="s">
        <v>293</v>
      </c>
      <c r="B3" s="312"/>
      <c r="C3" s="195">
        <v>2017</v>
      </c>
    </row>
    <row r="4" spans="1:3">
      <c r="A4" s="318" t="s">
        <v>412</v>
      </c>
      <c r="B4" s="319"/>
      <c r="C4" s="320"/>
    </row>
    <row r="5" spans="1:3" ht="15.75" thickBot="1">
      <c r="A5" s="346" t="s">
        <v>413</v>
      </c>
      <c r="B5" s="347"/>
      <c r="C5" s="348"/>
    </row>
    <row r="6" spans="1:3" ht="21.75" thickBot="1">
      <c r="A6" s="362" t="s">
        <v>370</v>
      </c>
      <c r="B6" s="363"/>
      <c r="C6" s="364"/>
    </row>
    <row r="7" spans="1:3" ht="19.5" thickBot="1">
      <c r="A7" s="350" t="s">
        <v>371</v>
      </c>
      <c r="B7" s="351"/>
      <c r="C7" s="352"/>
    </row>
    <row r="8" spans="1:3" ht="15.75" thickBot="1">
      <c r="A8" s="399" t="s">
        <v>372</v>
      </c>
      <c r="B8" s="397" t="s">
        <v>374</v>
      </c>
      <c r="C8" s="398"/>
    </row>
    <row r="9" spans="1:3" ht="29.25" thickBot="1">
      <c r="A9" s="400"/>
      <c r="B9" s="4">
        <v>2017</v>
      </c>
      <c r="C9" s="218" t="s">
        <v>406</v>
      </c>
    </row>
    <row r="10" spans="1:3">
      <c r="A10" s="241" t="s">
        <v>452</v>
      </c>
      <c r="B10" s="245">
        <v>33672884</v>
      </c>
      <c r="C10" s="245">
        <v>33283859</v>
      </c>
    </row>
    <row r="11" spans="1:3">
      <c r="A11" s="242" t="s">
        <v>453</v>
      </c>
      <c r="B11" s="246">
        <v>29872561</v>
      </c>
      <c r="C11" s="247">
        <v>29490297</v>
      </c>
    </row>
    <row r="12" spans="1:3">
      <c r="A12" s="58" t="s">
        <v>454</v>
      </c>
      <c r="B12" s="248">
        <v>0.88713996104402582</v>
      </c>
      <c r="C12" s="249">
        <v>0.88602397336198302</v>
      </c>
    </row>
    <row r="13" spans="1:3">
      <c r="A13" s="242" t="s">
        <v>455</v>
      </c>
      <c r="B13" s="246">
        <v>3800323</v>
      </c>
      <c r="C13" s="247">
        <v>3793562</v>
      </c>
    </row>
    <row r="14" spans="1:3">
      <c r="A14" s="58" t="s">
        <v>456</v>
      </c>
      <c r="B14" s="248">
        <v>0.11286003895597418</v>
      </c>
      <c r="C14" s="249">
        <v>0.11397602663801694</v>
      </c>
    </row>
    <row r="15" spans="1:3">
      <c r="A15" s="243" t="s">
        <v>457</v>
      </c>
      <c r="B15" s="250">
        <v>23571018.799999997</v>
      </c>
      <c r="C15" s="251">
        <v>23314075.740000002</v>
      </c>
    </row>
    <row r="16" spans="1:3">
      <c r="A16" s="243" t="s">
        <v>458</v>
      </c>
      <c r="B16" s="250">
        <v>11200804</v>
      </c>
      <c r="C16" s="250">
        <v>11192923</v>
      </c>
    </row>
    <row r="17" spans="1:3">
      <c r="A17" s="242" t="s">
        <v>459</v>
      </c>
      <c r="B17" s="252">
        <v>10378960</v>
      </c>
      <c r="C17" s="253">
        <v>10372425</v>
      </c>
    </row>
    <row r="18" spans="1:3">
      <c r="A18" s="242" t="s">
        <v>460</v>
      </c>
      <c r="B18" s="252">
        <v>821844</v>
      </c>
      <c r="C18" s="253">
        <v>820498</v>
      </c>
    </row>
    <row r="19" spans="1:3">
      <c r="A19" s="243" t="s">
        <v>461</v>
      </c>
      <c r="B19" s="250">
        <v>0.7</v>
      </c>
      <c r="C19" s="251">
        <v>0.70046191879373132</v>
      </c>
    </row>
    <row r="20" spans="1:3">
      <c r="A20" s="243" t="s">
        <v>462</v>
      </c>
      <c r="B20" s="250">
        <v>3.0062916912035957</v>
      </c>
      <c r="C20" s="251">
        <v>2.9736521014215858</v>
      </c>
    </row>
    <row r="21" spans="1:3">
      <c r="A21" s="242" t="s">
        <v>463</v>
      </c>
      <c r="B21" s="62">
        <v>3.2443408588143705</v>
      </c>
      <c r="C21" s="57">
        <v>3.2088792158053687</v>
      </c>
    </row>
    <row r="22" spans="1:3">
      <c r="A22" s="243" t="s">
        <v>464</v>
      </c>
      <c r="B22" s="250">
        <v>47674269.784016162</v>
      </c>
      <c r="C22" s="250">
        <v>46011166.865500003</v>
      </c>
    </row>
    <row r="23" spans="1:3">
      <c r="A23" s="242" t="s">
        <v>465</v>
      </c>
      <c r="B23" s="62">
        <v>47324808.054016165</v>
      </c>
      <c r="C23" s="57">
        <v>45679710.6655</v>
      </c>
    </row>
    <row r="24" spans="1:3">
      <c r="A24" s="242" t="s">
        <v>466</v>
      </c>
      <c r="B24" s="62">
        <v>349461.73000000004</v>
      </c>
      <c r="C24" s="62">
        <v>331456.2</v>
      </c>
    </row>
    <row r="25" spans="1:3">
      <c r="A25" s="243" t="s">
        <v>467</v>
      </c>
      <c r="B25" s="250">
        <v>4.2563256873360311</v>
      </c>
      <c r="C25" s="251">
        <v>4.1107373708815835</v>
      </c>
    </row>
    <row r="26" spans="1:3">
      <c r="A26" s="242" t="s">
        <v>468</v>
      </c>
      <c r="B26" s="62">
        <v>4.5933571170922871</v>
      </c>
      <c r="C26" s="57">
        <v>4.4359122254921104</v>
      </c>
    </row>
    <row r="27" spans="1:3">
      <c r="A27" s="243" t="s">
        <v>469</v>
      </c>
      <c r="B27" s="250">
        <v>1.4158059578150823</v>
      </c>
      <c r="C27" s="251">
        <v>1.3823867859042427</v>
      </c>
    </row>
    <row r="28" spans="1:3">
      <c r="A28" s="243" t="s">
        <v>470</v>
      </c>
      <c r="B28" s="250">
        <v>4.2251259868502444</v>
      </c>
      <c r="C28" s="251">
        <v>4.0811243555861143</v>
      </c>
    </row>
    <row r="29" spans="1:3">
      <c r="A29" s="242" t="s">
        <v>471</v>
      </c>
      <c r="B29" s="62">
        <v>4.559686910250754</v>
      </c>
      <c r="C29" s="57">
        <v>4.403956708821708</v>
      </c>
    </row>
    <row r="30" spans="1:3">
      <c r="A30" s="243" t="s">
        <v>472</v>
      </c>
      <c r="B30" s="250">
        <v>1.4054278229930102</v>
      </c>
      <c r="C30" s="251">
        <v>1.3724283192492794</v>
      </c>
    </row>
    <row r="31" spans="1:3">
      <c r="A31" s="243" t="s">
        <v>473</v>
      </c>
      <c r="B31" s="250">
        <v>3.1199700485786561E-2</v>
      </c>
      <c r="C31" s="251">
        <v>2.9613015295468396E-2</v>
      </c>
    </row>
    <row r="32" spans="1:3">
      <c r="A32" s="242" t="s">
        <v>474</v>
      </c>
      <c r="B32" s="62">
        <v>0.42521662261937793</v>
      </c>
      <c r="C32" s="57">
        <v>0.40396954044982442</v>
      </c>
    </row>
    <row r="33" spans="1:3">
      <c r="A33" s="243" t="s">
        <v>475</v>
      </c>
      <c r="B33" s="250">
        <v>1.0378134822072265E-2</v>
      </c>
      <c r="C33" s="251">
        <v>9.9584666549632963E-3</v>
      </c>
    </row>
    <row r="34" spans="1:3">
      <c r="A34" s="243" t="s">
        <v>476</v>
      </c>
      <c r="B34" s="254">
        <v>43</v>
      </c>
      <c r="C34" s="255">
        <v>42</v>
      </c>
    </row>
    <row r="35" spans="1:3">
      <c r="A35" s="243" t="s">
        <v>477</v>
      </c>
      <c r="B35" s="250">
        <v>1108703.9484654921</v>
      </c>
      <c r="C35" s="250">
        <v>1095503.9729880951</v>
      </c>
    </row>
    <row r="36" spans="1:3">
      <c r="A36" s="58" t="s">
        <v>478</v>
      </c>
      <c r="B36" s="62">
        <v>1100576.9314887479</v>
      </c>
      <c r="C36" s="57">
        <v>1087612.158702381</v>
      </c>
    </row>
    <row r="37" spans="1:3" ht="15.75" thickBot="1">
      <c r="A37" s="244" t="s">
        <v>479</v>
      </c>
      <c r="B37" s="62">
        <v>8127.0169767441866</v>
      </c>
      <c r="C37" s="256">
        <v>7891.8142857142857</v>
      </c>
    </row>
    <row r="38" spans="1:3" ht="34.5" customHeight="1" thickBot="1">
      <c r="A38" s="401" t="s">
        <v>480</v>
      </c>
      <c r="B38" s="402"/>
      <c r="C38" s="403"/>
    </row>
    <row r="39" spans="1:3">
      <c r="A39" s="257" t="s">
        <v>481</v>
      </c>
      <c r="B39" s="258">
        <v>47324808.054016165</v>
      </c>
      <c r="C39" s="258">
        <v>45679710.6655</v>
      </c>
    </row>
    <row r="40" spans="1:3">
      <c r="A40" s="58" t="s">
        <v>189</v>
      </c>
      <c r="B40" s="62">
        <v>5134380.1000000006</v>
      </c>
      <c r="C40" s="57">
        <v>4327428.2549999999</v>
      </c>
    </row>
    <row r="41" spans="1:3">
      <c r="A41" s="58" t="s">
        <v>190</v>
      </c>
      <c r="B41" s="62">
        <v>29144958.004182834</v>
      </c>
      <c r="C41" s="62">
        <v>28228251.75</v>
      </c>
    </row>
    <row r="42" spans="1:3">
      <c r="A42" s="58" t="s">
        <v>482</v>
      </c>
      <c r="B42" s="62">
        <v>8006399.3399999999</v>
      </c>
      <c r="C42" s="62">
        <v>8611601.0899999999</v>
      </c>
    </row>
    <row r="43" spans="1:3">
      <c r="A43" s="58" t="s">
        <v>483</v>
      </c>
      <c r="B43" s="62">
        <v>5039070.6098333346</v>
      </c>
      <c r="C43" s="62">
        <v>4509062.8705000002</v>
      </c>
    </row>
    <row r="44" spans="1:3">
      <c r="A44" s="58" t="s">
        <v>484</v>
      </c>
      <c r="B44" s="62">
        <v>0</v>
      </c>
      <c r="C44" s="57">
        <v>3366.7000000000003</v>
      </c>
    </row>
    <row r="45" spans="1:3">
      <c r="A45" s="243" t="s">
        <v>485</v>
      </c>
      <c r="B45" s="250">
        <v>0</v>
      </c>
      <c r="C45" s="251">
        <v>0</v>
      </c>
    </row>
    <row r="46" spans="1:3" ht="15.75" thickBot="1">
      <c r="A46" s="185"/>
      <c r="B46" s="62"/>
      <c r="C46" s="57"/>
    </row>
    <row r="47" spans="1:3" ht="29.25" thickBot="1">
      <c r="A47" s="200" t="s">
        <v>373</v>
      </c>
      <c r="B47" s="4">
        <v>2017</v>
      </c>
      <c r="C47" s="218" t="s">
        <v>406</v>
      </c>
    </row>
    <row r="48" spans="1:3">
      <c r="A48" s="259" t="s">
        <v>486</v>
      </c>
      <c r="B48" s="56">
        <v>23946580.191799998</v>
      </c>
      <c r="C48" s="56">
        <v>23678941.160000004</v>
      </c>
    </row>
    <row r="49" spans="1:3">
      <c r="A49" s="259" t="s">
        <v>487</v>
      </c>
      <c r="B49" s="56">
        <v>5745676.2427184461</v>
      </c>
      <c r="C49" s="56">
        <v>4871889.8349514566</v>
      </c>
    </row>
    <row r="50" spans="1:3">
      <c r="A50" s="259" t="s">
        <v>488</v>
      </c>
      <c r="B50" s="56">
        <v>14668688.76</v>
      </c>
      <c r="C50" s="56">
        <v>17517355</v>
      </c>
    </row>
    <row r="51" spans="1:3" ht="15.75" thickBot="1">
      <c r="A51" s="278" t="s">
        <v>489</v>
      </c>
      <c r="B51" s="279">
        <v>3313324.5866666664</v>
      </c>
      <c r="C51" s="280">
        <v>2961187.92</v>
      </c>
    </row>
    <row r="52" spans="1:3" ht="15.75" thickBot="1">
      <c r="A52" s="281" t="s">
        <v>422</v>
      </c>
      <c r="B52" s="282">
        <v>47674269.781185113</v>
      </c>
      <c r="C52" s="283">
        <v>49029373.914951459</v>
      </c>
    </row>
    <row r="53" spans="1:3" ht="15.75" thickBot="1">
      <c r="A53" s="391"/>
      <c r="B53" s="392"/>
      <c r="C53" s="393"/>
    </row>
    <row r="54" spans="1:3" ht="16.5" thickBot="1">
      <c r="A54" s="262" t="s">
        <v>375</v>
      </c>
      <c r="B54" s="260">
        <v>47674269.781185113</v>
      </c>
      <c r="C54" s="261">
        <v>49029373.914951459</v>
      </c>
    </row>
    <row r="55" spans="1:3">
      <c r="A55" s="186" t="s">
        <v>376</v>
      </c>
      <c r="B55" s="277">
        <v>-5039070.6098333346</v>
      </c>
      <c r="C55" s="277">
        <v>-4509062.8705000002</v>
      </c>
    </row>
    <row r="56" spans="1:3">
      <c r="A56" s="187" t="s">
        <v>377</v>
      </c>
      <c r="B56" s="62">
        <v>0</v>
      </c>
      <c r="C56" s="62">
        <v>0</v>
      </c>
    </row>
    <row r="57" spans="1:3" ht="15.75" thickBot="1">
      <c r="A57" s="275" t="s">
        <v>509</v>
      </c>
      <c r="B57" s="276">
        <v>0</v>
      </c>
      <c r="C57" s="276">
        <v>-1900000</v>
      </c>
    </row>
    <row r="58" spans="1:3" ht="16.5" thickBot="1">
      <c r="A58" s="262" t="s">
        <v>378</v>
      </c>
      <c r="B58" s="260">
        <v>42635199.171351776</v>
      </c>
      <c r="C58" s="261">
        <v>42620311.04445146</v>
      </c>
    </row>
    <row r="59" spans="1:3" ht="15" customHeight="1">
      <c r="A59" s="394" t="s">
        <v>407</v>
      </c>
      <c r="B59" s="394"/>
      <c r="C59" s="394"/>
    </row>
    <row r="60" spans="1:3">
      <c r="A60" s="395"/>
      <c r="B60" s="395"/>
      <c r="C60" s="395"/>
    </row>
    <row r="61" spans="1:3">
      <c r="A61" s="395"/>
      <c r="B61" s="395"/>
      <c r="C61" s="395"/>
    </row>
  </sheetData>
  <mergeCells count="12">
    <mergeCell ref="A53:C53"/>
    <mergeCell ref="A59:C61"/>
    <mergeCell ref="A1:C1"/>
    <mergeCell ref="A2:B2"/>
    <mergeCell ref="A3:B3"/>
    <mergeCell ref="A4:C4"/>
    <mergeCell ref="A5:C5"/>
    <mergeCell ref="A7:C7"/>
    <mergeCell ref="B8:C8"/>
    <mergeCell ref="A8:A9"/>
    <mergeCell ref="A6:C6"/>
    <mergeCell ref="A38:C38"/>
  </mergeCells>
  <printOptions horizontalCentered="1"/>
  <pageMargins left="0" right="0" top="0.55118110236220474" bottom="0.55118110236220474" header="0.31496062992125984" footer="0.31496062992125984"/>
  <pageSetup paperSize="9" scale="78" orientation="portrait" r:id="rId1"/>
  <headerFooter>
    <oddFooter>&amp;CPágina &amp;P de &amp;N</oddFooter>
  </headerFooter>
</worksheet>
</file>

<file path=xl/worksheets/sheet8.xml><?xml version="1.0" encoding="utf-8"?>
<worksheet xmlns="http://schemas.openxmlformats.org/spreadsheetml/2006/main" xmlns:r="http://schemas.openxmlformats.org/officeDocument/2006/relationships">
  <sheetPr>
    <pageSetUpPr fitToPage="1"/>
  </sheetPr>
  <dimension ref="A1:H20"/>
  <sheetViews>
    <sheetView showGridLines="0" zoomScale="85" zoomScaleNormal="85" zoomScaleSheetLayoutView="120" workbookViewId="0">
      <selection sqref="A1:H1"/>
    </sheetView>
  </sheetViews>
  <sheetFormatPr baseColWidth="10" defaultColWidth="11.42578125" defaultRowHeight="15"/>
  <cols>
    <col min="1" max="1" width="13.42578125" style="2" customWidth="1"/>
    <col min="2" max="2" width="56.5703125" style="2" customWidth="1"/>
    <col min="3" max="5" width="16.7109375" style="2" customWidth="1"/>
    <col min="6" max="8" width="17.7109375" style="2" customWidth="1"/>
    <col min="9" max="16384" width="11.42578125" style="2"/>
  </cols>
  <sheetData>
    <row r="1" spans="1:8" ht="21.75" customHeight="1" thickBot="1">
      <c r="A1" s="590" t="s">
        <v>386</v>
      </c>
      <c r="B1" s="591"/>
      <c r="C1" s="591"/>
      <c r="D1" s="591"/>
      <c r="E1" s="591"/>
      <c r="F1" s="591"/>
      <c r="G1" s="591"/>
      <c r="H1" s="592"/>
    </row>
    <row r="2" spans="1:8" ht="19.5" customHeight="1">
      <c r="A2" s="309" t="s">
        <v>279</v>
      </c>
      <c r="B2" s="349"/>
      <c r="C2" s="349"/>
      <c r="D2" s="349"/>
      <c r="E2" s="349"/>
      <c r="F2" s="349"/>
      <c r="G2" s="310"/>
      <c r="H2" s="194" t="s">
        <v>280</v>
      </c>
    </row>
    <row r="3" spans="1:8" ht="22.5" customHeight="1" thickBot="1">
      <c r="A3" s="359" t="s">
        <v>281</v>
      </c>
      <c r="B3" s="359"/>
      <c r="C3" s="359"/>
      <c r="D3" s="359"/>
      <c r="E3" s="359"/>
      <c r="F3" s="359"/>
      <c r="G3" s="359"/>
      <c r="H3" s="195">
        <v>2017</v>
      </c>
    </row>
    <row r="4" spans="1:8" ht="24.75" customHeight="1">
      <c r="A4" s="331" t="s">
        <v>412</v>
      </c>
      <c r="B4" s="332"/>
      <c r="C4" s="332"/>
      <c r="D4" s="332"/>
      <c r="E4" s="332"/>
      <c r="F4" s="189" t="s">
        <v>13</v>
      </c>
      <c r="G4" s="188" t="s">
        <v>446</v>
      </c>
      <c r="H4" s="180"/>
    </row>
    <row r="5" spans="1:8" ht="24.75" customHeight="1" thickBot="1">
      <c r="A5" s="404" t="s">
        <v>370</v>
      </c>
      <c r="B5" s="405"/>
      <c r="C5" s="405"/>
      <c r="D5" s="405"/>
      <c r="E5" s="405"/>
      <c r="F5" s="405"/>
      <c r="G5" s="405"/>
      <c r="H5" s="406"/>
    </row>
    <row r="6" spans="1:8" s="9" customFormat="1" ht="30" customHeight="1" thickBot="1">
      <c r="A6" s="366" t="s">
        <v>408</v>
      </c>
      <c r="B6" s="367"/>
      <c r="C6" s="367"/>
      <c r="D6" s="367"/>
      <c r="E6" s="367"/>
      <c r="F6" s="367"/>
      <c r="G6" s="367"/>
      <c r="H6" s="368"/>
    </row>
    <row r="7" spans="1:8" ht="18" customHeight="1">
      <c r="A7" s="389" t="s">
        <v>263</v>
      </c>
      <c r="B7" s="381" t="s">
        <v>187</v>
      </c>
      <c r="C7" s="384" t="s">
        <v>265</v>
      </c>
      <c r="D7" s="386" t="s">
        <v>266</v>
      </c>
      <c r="E7" s="387"/>
      <c r="F7" s="387"/>
      <c r="G7" s="387"/>
      <c r="H7" s="388"/>
    </row>
    <row r="8" spans="1:8" ht="16.5" customHeight="1">
      <c r="A8" s="390"/>
      <c r="B8" s="382"/>
      <c r="C8" s="385"/>
      <c r="D8" s="378" t="s">
        <v>261</v>
      </c>
      <c r="E8" s="380" t="s">
        <v>262</v>
      </c>
      <c r="F8" s="375" t="s">
        <v>264</v>
      </c>
      <c r="G8" s="376"/>
      <c r="H8" s="377"/>
    </row>
    <row r="9" spans="1:8" ht="38.25">
      <c r="A9" s="390"/>
      <c r="B9" s="383"/>
      <c r="C9" s="385"/>
      <c r="D9" s="379"/>
      <c r="E9" s="380"/>
      <c r="F9" s="219" t="s">
        <v>498</v>
      </c>
      <c r="G9" s="169"/>
      <c r="H9" s="172"/>
    </row>
    <row r="10" spans="1:8" ht="18" customHeight="1">
      <c r="A10" s="173"/>
      <c r="B10" s="263" t="s">
        <v>490</v>
      </c>
      <c r="C10" s="265">
        <v>50846640.068466663</v>
      </c>
      <c r="D10" s="265">
        <v>27259904.778466664</v>
      </c>
      <c r="E10" s="265">
        <v>12946046.529999999</v>
      </c>
      <c r="F10" s="265">
        <v>10640688.76</v>
      </c>
      <c r="G10" s="123"/>
      <c r="H10" s="175"/>
    </row>
    <row r="11" spans="1:8">
      <c r="A11" s="173">
        <v>345</v>
      </c>
      <c r="B11" s="264" t="s">
        <v>494</v>
      </c>
      <c r="C11" s="174">
        <v>23571018.799999997</v>
      </c>
      <c r="D11" s="123">
        <v>23571018.799999997</v>
      </c>
      <c r="E11" s="123"/>
      <c r="F11" s="123"/>
      <c r="G11" s="123"/>
      <c r="H11" s="175"/>
    </row>
    <row r="12" spans="1:8">
      <c r="A12" s="173">
        <v>349</v>
      </c>
      <c r="B12" s="264" t="s">
        <v>495</v>
      </c>
      <c r="C12" s="174">
        <v>369072.39179999998</v>
      </c>
      <c r="D12" s="123">
        <v>369072.39179999998</v>
      </c>
      <c r="E12" s="123"/>
      <c r="F12" s="123"/>
      <c r="G12" s="123"/>
      <c r="H12" s="175"/>
    </row>
    <row r="13" spans="1:8">
      <c r="A13" s="173">
        <v>52</v>
      </c>
      <c r="B13" s="264" t="s">
        <v>493</v>
      </c>
      <c r="C13" s="174">
        <v>6489</v>
      </c>
      <c r="D13" s="123">
        <v>6489</v>
      </c>
      <c r="E13" s="123"/>
      <c r="F13" s="123"/>
      <c r="G13" s="123"/>
      <c r="H13" s="175"/>
    </row>
    <row r="14" spans="1:8" ht="18" customHeight="1">
      <c r="A14" s="173">
        <v>423</v>
      </c>
      <c r="B14" s="264" t="s">
        <v>496</v>
      </c>
      <c r="C14" s="174">
        <v>5918046.5299999993</v>
      </c>
      <c r="D14" s="123"/>
      <c r="E14" s="123">
        <v>3828046.53</v>
      </c>
      <c r="F14" s="123">
        <v>2090000</v>
      </c>
      <c r="G14" s="123"/>
      <c r="H14" s="175"/>
    </row>
    <row r="15" spans="1:8" ht="18" customHeight="1">
      <c r="A15" s="173">
        <v>423</v>
      </c>
      <c r="B15" s="264" t="s">
        <v>497</v>
      </c>
      <c r="C15" s="174">
        <v>14668688.76</v>
      </c>
      <c r="D15" s="123"/>
      <c r="E15" s="123">
        <v>7618000</v>
      </c>
      <c r="F15" s="123">
        <v>7050688.7599999998</v>
      </c>
      <c r="G15" s="123"/>
      <c r="H15" s="175"/>
    </row>
    <row r="16" spans="1:8" ht="25.5">
      <c r="A16" s="173">
        <v>723</v>
      </c>
      <c r="B16" s="264" t="s">
        <v>491</v>
      </c>
      <c r="C16" s="174">
        <v>6313324.586666666</v>
      </c>
      <c r="D16" s="123">
        <v>3313324.5866666664</v>
      </c>
      <c r="E16" s="123">
        <v>1500000</v>
      </c>
      <c r="F16" s="123">
        <v>1500000</v>
      </c>
      <c r="G16" s="123"/>
      <c r="H16" s="175"/>
    </row>
    <row r="17" spans="1:8" ht="15.75" thickBot="1"/>
    <row r="18" spans="1:8">
      <c r="A18" s="239" t="s">
        <v>267</v>
      </c>
      <c r="B18" s="170"/>
      <c r="C18" s="170"/>
      <c r="D18" s="170"/>
      <c r="E18" s="170"/>
      <c r="F18" s="170"/>
      <c r="G18" s="170"/>
      <c r="H18" s="171"/>
    </row>
    <row r="19" spans="1:8">
      <c r="A19" s="369" t="s">
        <v>492</v>
      </c>
      <c r="B19" s="370"/>
      <c r="C19" s="370"/>
      <c r="D19" s="370"/>
      <c r="E19" s="370"/>
      <c r="F19" s="370"/>
      <c r="G19" s="370"/>
      <c r="H19" s="371"/>
    </row>
    <row r="20" spans="1:8" ht="34.5" customHeight="1" thickBot="1">
      <c r="A20" s="372"/>
      <c r="B20" s="373"/>
      <c r="C20" s="373"/>
      <c r="D20" s="373"/>
      <c r="E20" s="373"/>
      <c r="F20" s="373"/>
      <c r="G20" s="373"/>
      <c r="H20" s="374"/>
    </row>
  </sheetData>
  <mergeCells count="14">
    <mergeCell ref="A19:H20"/>
    <mergeCell ref="A7:A9"/>
    <mergeCell ref="B7:B9"/>
    <mergeCell ref="C7:C9"/>
    <mergeCell ref="D7:H7"/>
    <mergeCell ref="D8:D9"/>
    <mergeCell ref="E8:E9"/>
    <mergeCell ref="F8:H8"/>
    <mergeCell ref="A1:H1"/>
    <mergeCell ref="A2:G2"/>
    <mergeCell ref="A3:G3"/>
    <mergeCell ref="A6:H6"/>
    <mergeCell ref="A5:H5"/>
    <mergeCell ref="A4:E4"/>
  </mergeCells>
  <printOptions horizontalCentered="1"/>
  <pageMargins left="0" right="0" top="0.55118110236220474" bottom="0.55118110236220474" header="0.31496062992125984" footer="0.31496062992125984"/>
  <pageSetup paperSize="9" scale="58" orientation="portrait" r:id="rId1"/>
  <headerFooter>
    <oddFooter>&amp;CPágina &amp;P de &amp;N</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I47"/>
  <sheetViews>
    <sheetView showGridLines="0" topLeftCell="A16" zoomScale="85" zoomScaleNormal="85" zoomScaleSheetLayoutView="120" workbookViewId="0">
      <selection activeCell="A48" sqref="A48:XFD49"/>
    </sheetView>
  </sheetViews>
  <sheetFormatPr baseColWidth="10" defaultColWidth="11.42578125" defaultRowHeight="15"/>
  <cols>
    <col min="1" max="8" width="11.42578125" style="2"/>
    <col min="9" max="9" width="12.7109375" style="2" customWidth="1"/>
    <col min="10" max="16384" width="11.42578125" style="2"/>
  </cols>
  <sheetData>
    <row r="1" spans="1:9" ht="21.75" thickBot="1">
      <c r="A1" s="590" t="s">
        <v>387</v>
      </c>
      <c r="B1" s="591"/>
      <c r="C1" s="591"/>
      <c r="D1" s="591"/>
      <c r="E1" s="591"/>
      <c r="F1" s="591"/>
      <c r="G1" s="591"/>
      <c r="H1" s="591"/>
      <c r="I1" s="592"/>
    </row>
    <row r="2" spans="1:9" ht="15.75">
      <c r="A2" s="309" t="s">
        <v>279</v>
      </c>
      <c r="B2" s="349"/>
      <c r="C2" s="349"/>
      <c r="D2" s="349"/>
      <c r="E2" s="349"/>
      <c r="F2" s="349"/>
      <c r="G2" s="349"/>
      <c r="H2" s="349"/>
      <c r="I2" s="194" t="s">
        <v>280</v>
      </c>
    </row>
    <row r="3" spans="1:9" ht="21.75" thickBot="1">
      <c r="A3" s="311" t="s">
        <v>293</v>
      </c>
      <c r="B3" s="312"/>
      <c r="C3" s="312"/>
      <c r="D3" s="312"/>
      <c r="E3" s="312"/>
      <c r="F3" s="312"/>
      <c r="G3" s="312"/>
      <c r="H3" s="312"/>
      <c r="I3" s="195">
        <v>2017</v>
      </c>
    </row>
    <row r="4" spans="1:9" ht="15.75" thickBot="1">
      <c r="A4" s="449" t="s">
        <v>412</v>
      </c>
      <c r="B4" s="450"/>
      <c r="C4" s="450"/>
      <c r="D4" s="450"/>
      <c r="E4" s="450"/>
      <c r="F4" s="450"/>
      <c r="G4" s="190" t="s">
        <v>13</v>
      </c>
      <c r="H4" s="191" t="s">
        <v>446</v>
      </c>
      <c r="I4" s="192"/>
    </row>
    <row r="5" spans="1:9" ht="21.75" thickBot="1">
      <c r="A5" s="445" t="s">
        <v>370</v>
      </c>
      <c r="B5" s="446"/>
      <c r="C5" s="446"/>
      <c r="D5" s="446"/>
      <c r="E5" s="446"/>
      <c r="F5" s="446"/>
      <c r="G5" s="446"/>
      <c r="H5" s="446"/>
      <c r="I5" s="447"/>
    </row>
    <row r="6" spans="1:9" ht="15.75" thickBot="1">
      <c r="A6" s="448"/>
      <c r="B6" s="448"/>
      <c r="C6" s="448"/>
      <c r="D6" s="448"/>
      <c r="E6" s="448"/>
      <c r="F6" s="448"/>
      <c r="G6" s="448"/>
      <c r="H6" s="448"/>
      <c r="I6" s="448"/>
    </row>
    <row r="7" spans="1:9" s="11" customFormat="1" ht="16.5" thickBot="1">
      <c r="A7" s="407" t="s">
        <v>409</v>
      </c>
      <c r="B7" s="408"/>
      <c r="C7" s="408"/>
      <c r="D7" s="408"/>
      <c r="E7" s="408"/>
      <c r="F7" s="408"/>
      <c r="G7" s="408"/>
      <c r="H7" s="408"/>
      <c r="I7" s="409"/>
    </row>
    <row r="8" spans="1:9" ht="16.5" thickBot="1">
      <c r="A8" s="410"/>
      <c r="B8" s="411"/>
      <c r="C8" s="411"/>
      <c r="D8" s="411"/>
      <c r="E8" s="411"/>
      <c r="F8" s="411"/>
      <c r="G8" s="411"/>
      <c r="H8" s="411"/>
      <c r="I8" s="412"/>
    </row>
    <row r="9" spans="1:9">
      <c r="A9" s="414" t="s">
        <v>528</v>
      </c>
      <c r="B9" s="415"/>
      <c r="C9" s="415"/>
      <c r="D9" s="415"/>
      <c r="E9" s="415"/>
      <c r="F9" s="415"/>
      <c r="G9" s="415"/>
      <c r="H9" s="415"/>
      <c r="I9" s="416"/>
    </row>
    <row r="10" spans="1:9">
      <c r="A10" s="417"/>
      <c r="B10" s="418"/>
      <c r="C10" s="418"/>
      <c r="D10" s="418"/>
      <c r="E10" s="418"/>
      <c r="F10" s="418"/>
      <c r="G10" s="418"/>
      <c r="H10" s="418"/>
      <c r="I10" s="419"/>
    </row>
    <row r="11" spans="1:9">
      <c r="A11" s="300"/>
      <c r="B11" s="301"/>
      <c r="C11" s="301"/>
      <c r="D11" s="301"/>
      <c r="E11" s="301"/>
      <c r="F11" s="301"/>
      <c r="G11" s="301"/>
      <c r="H11" s="301"/>
      <c r="I11" s="302"/>
    </row>
    <row r="12" spans="1:9">
      <c r="A12" s="423" t="s">
        <v>538</v>
      </c>
      <c r="B12" s="424"/>
      <c r="C12" s="424"/>
      <c r="D12" s="424"/>
      <c r="E12" s="424"/>
      <c r="F12" s="424"/>
      <c r="G12" s="424"/>
      <c r="H12" s="424"/>
      <c r="I12" s="425"/>
    </row>
    <row r="13" spans="1:9">
      <c r="A13" s="420" t="s">
        <v>539</v>
      </c>
      <c r="B13" s="421"/>
      <c r="C13" s="421"/>
      <c r="D13" s="421"/>
      <c r="E13" s="421"/>
      <c r="F13" s="421"/>
      <c r="G13" s="421"/>
      <c r="H13" s="421"/>
      <c r="I13" s="422"/>
    </row>
    <row r="14" spans="1:9">
      <c r="A14" s="420"/>
      <c r="B14" s="421"/>
      <c r="C14" s="421"/>
      <c r="D14" s="421"/>
      <c r="E14" s="421"/>
      <c r="F14" s="421"/>
      <c r="G14" s="421"/>
      <c r="H14" s="421"/>
      <c r="I14" s="422"/>
    </row>
    <row r="15" spans="1:9">
      <c r="A15" s="426" t="s">
        <v>537</v>
      </c>
      <c r="B15" s="427"/>
      <c r="C15" s="427"/>
      <c r="D15" s="427"/>
      <c r="E15" s="427"/>
      <c r="F15" s="427"/>
      <c r="G15" s="427"/>
      <c r="H15" s="427"/>
      <c r="I15" s="428"/>
    </row>
    <row r="16" spans="1:9">
      <c r="A16" s="429" t="s">
        <v>529</v>
      </c>
      <c r="B16" s="430"/>
      <c r="C16" s="430"/>
      <c r="D16" s="430"/>
      <c r="E16" s="430"/>
      <c r="F16" s="430"/>
      <c r="G16" s="430"/>
      <c r="H16" s="430"/>
      <c r="I16" s="431"/>
    </row>
    <row r="17" spans="1:9">
      <c r="A17" s="429"/>
      <c r="B17" s="430"/>
      <c r="C17" s="430"/>
      <c r="D17" s="430"/>
      <c r="E17" s="430"/>
      <c r="F17" s="430"/>
      <c r="G17" s="430"/>
      <c r="H17" s="430"/>
      <c r="I17" s="431"/>
    </row>
    <row r="18" spans="1:9">
      <c r="A18" s="429"/>
      <c r="B18" s="430"/>
      <c r="C18" s="430"/>
      <c r="D18" s="430"/>
      <c r="E18" s="430"/>
      <c r="F18" s="430"/>
      <c r="G18" s="430"/>
      <c r="H18" s="430"/>
      <c r="I18" s="431"/>
    </row>
    <row r="19" spans="1:9">
      <c r="A19" s="432" t="s">
        <v>530</v>
      </c>
      <c r="B19" s="433"/>
      <c r="C19" s="433"/>
      <c r="D19" s="433"/>
      <c r="E19" s="433"/>
      <c r="F19" s="433"/>
      <c r="G19" s="433"/>
      <c r="H19" s="433"/>
      <c r="I19" s="434"/>
    </row>
    <row r="20" spans="1:9">
      <c r="A20" s="432"/>
      <c r="B20" s="433"/>
      <c r="C20" s="433"/>
      <c r="D20" s="433"/>
      <c r="E20" s="433"/>
      <c r="F20" s="433"/>
      <c r="G20" s="433"/>
      <c r="H20" s="433"/>
      <c r="I20" s="434"/>
    </row>
    <row r="21" spans="1:9">
      <c r="A21" s="432"/>
      <c r="B21" s="433"/>
      <c r="C21" s="433"/>
      <c r="D21" s="433"/>
      <c r="E21" s="433"/>
      <c r="F21" s="433"/>
      <c r="G21" s="433"/>
      <c r="H21" s="433"/>
      <c r="I21" s="434"/>
    </row>
    <row r="22" spans="1:9">
      <c r="A22" s="432" t="s">
        <v>531</v>
      </c>
      <c r="B22" s="433"/>
      <c r="C22" s="433"/>
      <c r="D22" s="433"/>
      <c r="E22" s="433"/>
      <c r="F22" s="433"/>
      <c r="G22" s="433"/>
      <c r="H22" s="433"/>
      <c r="I22" s="434"/>
    </row>
    <row r="23" spans="1:9">
      <c r="A23" s="432"/>
      <c r="B23" s="433"/>
      <c r="C23" s="433"/>
      <c r="D23" s="433"/>
      <c r="E23" s="433"/>
      <c r="F23" s="433"/>
      <c r="G23" s="433"/>
      <c r="H23" s="433"/>
      <c r="I23" s="434"/>
    </row>
    <row r="24" spans="1:9">
      <c r="A24" s="432"/>
      <c r="B24" s="433"/>
      <c r="C24" s="433"/>
      <c r="D24" s="433"/>
      <c r="E24" s="433"/>
      <c r="F24" s="433"/>
      <c r="G24" s="433"/>
      <c r="H24" s="433"/>
      <c r="I24" s="434"/>
    </row>
    <row r="25" spans="1:9">
      <c r="A25" s="432"/>
      <c r="B25" s="433"/>
      <c r="C25" s="433"/>
      <c r="D25" s="433"/>
      <c r="E25" s="433"/>
      <c r="F25" s="433"/>
      <c r="G25" s="433"/>
      <c r="H25" s="433"/>
      <c r="I25" s="434"/>
    </row>
    <row r="26" spans="1:9">
      <c r="A26" s="435" t="s">
        <v>532</v>
      </c>
      <c r="B26" s="436"/>
      <c r="C26" s="436"/>
      <c r="D26" s="436"/>
      <c r="E26" s="436"/>
      <c r="F26" s="436"/>
      <c r="G26" s="436"/>
      <c r="H26" s="436"/>
      <c r="I26" s="437"/>
    </row>
    <row r="27" spans="1:9" ht="12" customHeight="1">
      <c r="A27" s="435"/>
      <c r="B27" s="436"/>
      <c r="C27" s="436"/>
      <c r="D27" s="436"/>
      <c r="E27" s="436"/>
      <c r="F27" s="436"/>
      <c r="G27" s="436"/>
      <c r="H27" s="436"/>
      <c r="I27" s="437"/>
    </row>
    <row r="28" spans="1:9" ht="16.5" customHeight="1">
      <c r="A28" s="435"/>
      <c r="B28" s="436"/>
      <c r="C28" s="436"/>
      <c r="D28" s="436"/>
      <c r="E28" s="436"/>
      <c r="F28" s="436"/>
      <c r="G28" s="436"/>
      <c r="H28" s="436"/>
      <c r="I28" s="437"/>
    </row>
    <row r="29" spans="1:9">
      <c r="A29" s="435" t="s">
        <v>533</v>
      </c>
      <c r="B29" s="436"/>
      <c r="C29" s="436"/>
      <c r="D29" s="436"/>
      <c r="E29" s="436"/>
      <c r="F29" s="436"/>
      <c r="G29" s="436"/>
      <c r="H29" s="436"/>
      <c r="I29" s="437"/>
    </row>
    <row r="30" spans="1:9">
      <c r="A30" s="435"/>
      <c r="B30" s="436"/>
      <c r="C30" s="436"/>
      <c r="D30" s="436"/>
      <c r="E30" s="436"/>
      <c r="F30" s="436"/>
      <c r="G30" s="436"/>
      <c r="H30" s="436"/>
      <c r="I30" s="437"/>
    </row>
    <row r="31" spans="1:9">
      <c r="A31" s="435" t="s">
        <v>534</v>
      </c>
      <c r="B31" s="436"/>
      <c r="C31" s="436"/>
      <c r="D31" s="436"/>
      <c r="E31" s="436"/>
      <c r="F31" s="436"/>
      <c r="G31" s="436"/>
      <c r="H31" s="436"/>
      <c r="I31" s="437"/>
    </row>
    <row r="32" spans="1:9">
      <c r="A32" s="435"/>
      <c r="B32" s="436"/>
      <c r="C32" s="436"/>
      <c r="D32" s="436"/>
      <c r="E32" s="436"/>
      <c r="F32" s="436"/>
      <c r="G32" s="436"/>
      <c r="H32" s="436"/>
      <c r="I32" s="437"/>
    </row>
    <row r="33" spans="1:9">
      <c r="A33" s="435"/>
      <c r="B33" s="436"/>
      <c r="C33" s="436"/>
      <c r="D33" s="436"/>
      <c r="E33" s="436"/>
      <c r="F33" s="436"/>
      <c r="G33" s="436"/>
      <c r="H33" s="436"/>
      <c r="I33" s="437"/>
    </row>
    <row r="34" spans="1:9">
      <c r="A34" s="435"/>
      <c r="B34" s="436"/>
      <c r="C34" s="436"/>
      <c r="D34" s="436"/>
      <c r="E34" s="436"/>
      <c r="F34" s="436"/>
      <c r="G34" s="436"/>
      <c r="H34" s="436"/>
      <c r="I34" s="437"/>
    </row>
    <row r="35" spans="1:9">
      <c r="A35" s="435"/>
      <c r="B35" s="436"/>
      <c r="C35" s="436"/>
      <c r="D35" s="436"/>
      <c r="E35" s="436"/>
      <c r="F35" s="436"/>
      <c r="G35" s="436"/>
      <c r="H35" s="436"/>
      <c r="I35" s="437"/>
    </row>
    <row r="36" spans="1:9">
      <c r="A36" s="435"/>
      <c r="B36" s="436"/>
      <c r="C36" s="436"/>
      <c r="D36" s="436"/>
      <c r="E36" s="436"/>
      <c r="F36" s="436"/>
      <c r="G36" s="436"/>
      <c r="H36" s="436"/>
      <c r="I36" s="437"/>
    </row>
    <row r="37" spans="1:9">
      <c r="A37" s="435"/>
      <c r="B37" s="436"/>
      <c r="C37" s="436"/>
      <c r="D37" s="436"/>
      <c r="E37" s="436"/>
      <c r="F37" s="436"/>
      <c r="G37" s="436"/>
      <c r="H37" s="436"/>
      <c r="I37" s="437"/>
    </row>
    <row r="38" spans="1:9">
      <c r="A38" s="435"/>
      <c r="B38" s="436"/>
      <c r="C38" s="436"/>
      <c r="D38" s="436"/>
      <c r="E38" s="436"/>
      <c r="F38" s="436"/>
      <c r="G38" s="436"/>
      <c r="H38" s="436"/>
      <c r="I38" s="437"/>
    </row>
    <row r="39" spans="1:9" ht="27" customHeight="1">
      <c r="A39" s="435"/>
      <c r="B39" s="436"/>
      <c r="C39" s="436"/>
      <c r="D39" s="436"/>
      <c r="E39" s="436"/>
      <c r="F39" s="436"/>
      <c r="G39" s="436"/>
      <c r="H39" s="436"/>
      <c r="I39" s="437"/>
    </row>
    <row r="40" spans="1:9">
      <c r="A40" s="438" t="s">
        <v>535</v>
      </c>
      <c r="B40" s="439"/>
      <c r="C40" s="439"/>
      <c r="D40" s="439"/>
      <c r="E40" s="439"/>
      <c r="F40" s="439"/>
      <c r="G40" s="439"/>
      <c r="H40" s="439"/>
      <c r="I40" s="440"/>
    </row>
    <row r="41" spans="1:9">
      <c r="A41" s="438"/>
      <c r="B41" s="439"/>
      <c r="C41" s="439"/>
      <c r="D41" s="439"/>
      <c r="E41" s="439"/>
      <c r="F41" s="439"/>
      <c r="G41" s="439"/>
      <c r="H41" s="439"/>
      <c r="I41" s="440"/>
    </row>
    <row r="42" spans="1:9">
      <c r="A42" s="438"/>
      <c r="B42" s="439"/>
      <c r="C42" s="439"/>
      <c r="D42" s="439"/>
      <c r="E42" s="439"/>
      <c r="F42" s="439"/>
      <c r="G42" s="439"/>
      <c r="H42" s="439"/>
      <c r="I42" s="440"/>
    </row>
    <row r="43" spans="1:9">
      <c r="A43" s="441" t="s">
        <v>536</v>
      </c>
      <c r="B43" s="442"/>
      <c r="C43" s="442"/>
      <c r="D43" s="442"/>
      <c r="E43" s="442"/>
      <c r="F43" s="442"/>
      <c r="G43" s="442"/>
      <c r="H43" s="442"/>
      <c r="I43" s="443"/>
    </row>
    <row r="44" spans="1:9">
      <c r="A44" s="444"/>
      <c r="B44" s="442"/>
      <c r="C44" s="442"/>
      <c r="D44" s="442"/>
      <c r="E44" s="442"/>
      <c r="F44" s="442"/>
      <c r="G44" s="442"/>
      <c r="H44" s="442"/>
      <c r="I44" s="443"/>
    </row>
    <row r="45" spans="1:9">
      <c r="A45" s="297"/>
      <c r="B45" s="298"/>
      <c r="C45" s="298"/>
      <c r="D45" s="298"/>
      <c r="E45" s="298"/>
      <c r="F45" s="298"/>
      <c r="G45" s="298"/>
      <c r="H45" s="298"/>
      <c r="I45" s="299"/>
    </row>
    <row r="46" spans="1:9" ht="15.75" thickBot="1">
      <c r="A46" s="296"/>
      <c r="B46" s="294"/>
      <c r="C46" s="294"/>
      <c r="D46" s="294"/>
      <c r="E46" s="294"/>
      <c r="F46" s="294"/>
      <c r="G46" s="294"/>
      <c r="H46" s="294"/>
      <c r="I46" s="295"/>
    </row>
    <row r="47" spans="1:9" ht="15.75">
      <c r="A47" s="413"/>
      <c r="B47" s="413"/>
      <c r="C47" s="413"/>
      <c r="D47" s="413"/>
      <c r="E47" s="413"/>
      <c r="F47" s="413"/>
      <c r="G47" s="413"/>
      <c r="H47" s="413"/>
      <c r="I47" s="413"/>
    </row>
  </sheetData>
  <mergeCells count="21">
    <mergeCell ref="A1:I1"/>
    <mergeCell ref="A5:I5"/>
    <mergeCell ref="A6:I6"/>
    <mergeCell ref="A3:H3"/>
    <mergeCell ref="A2:H2"/>
    <mergeCell ref="A4:F4"/>
    <mergeCell ref="A7:I7"/>
    <mergeCell ref="A8:I8"/>
    <mergeCell ref="A47:I47"/>
    <mergeCell ref="A9:I10"/>
    <mergeCell ref="A13:I14"/>
    <mergeCell ref="A12:I12"/>
    <mergeCell ref="A15:I15"/>
    <mergeCell ref="A16:I18"/>
    <mergeCell ref="A19:I21"/>
    <mergeCell ref="A22:I25"/>
    <mergeCell ref="A26:I28"/>
    <mergeCell ref="A40:I42"/>
    <mergeCell ref="A43:I44"/>
    <mergeCell ref="A29:I30"/>
    <mergeCell ref="A31:I39"/>
  </mergeCells>
  <printOptions horizontalCentered="1"/>
  <pageMargins left="0" right="0" top="0.55118110236220474" bottom="0.55118110236220474" header="0.31496062992125984" footer="0.31496062992125984"/>
  <pageSetup paperSize="9" scale="83" orientation="portrait" r:id="rId1"/>
  <headerFooter>
    <oddFooter>&amp;CPágina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22</vt:i4>
      </vt:variant>
    </vt:vector>
  </HeadingPairs>
  <TitlesOfParts>
    <vt:vector size="36" baseType="lpstr">
      <vt:lpstr>1. activo</vt:lpstr>
      <vt:lpstr>2. pasivo</vt:lpstr>
      <vt:lpstr>3. pdas. y ganancias</vt:lpstr>
      <vt:lpstr>4. flujos efectivo</vt:lpstr>
      <vt:lpstr>5. invers. reales</vt:lpstr>
      <vt:lpstr>6. financ. invers.</vt:lpstr>
      <vt:lpstr>7. objetivos y rentas</vt:lpstr>
      <vt:lpstr>8. financ. activ.</vt:lpstr>
      <vt:lpstr>9. memoria</vt:lpstr>
      <vt:lpstr>10. cap.-nec. financiación</vt:lpstr>
      <vt:lpstr>11. regla gasto</vt:lpstr>
      <vt:lpstr>12.- estado deuda</vt:lpstr>
      <vt:lpstr>13.subvenc.</vt:lpstr>
      <vt:lpstr>14. plantillas y retrib.</vt:lpstr>
      <vt:lpstr>'1. activo'!Área_de_impresión</vt:lpstr>
      <vt:lpstr>'10. cap.-nec. financiación'!Área_de_impresión</vt:lpstr>
      <vt:lpstr>'11. regla gasto'!Área_de_impresión</vt:lpstr>
      <vt:lpstr>'12.- estado deuda'!Área_de_impresión</vt:lpstr>
      <vt:lpstr>'13.subvenc.'!Área_de_impresión</vt:lpstr>
      <vt:lpstr>'14. plantillas y retrib.'!Área_de_impresión</vt:lpstr>
      <vt:lpstr>'2. pasivo'!Área_de_impresión</vt:lpstr>
      <vt:lpstr>'3. pdas. y ganancias'!Área_de_impresión</vt:lpstr>
      <vt:lpstr>'4. flujos efectivo'!Área_de_impresión</vt:lpstr>
      <vt:lpstr>'5. invers. reales'!Área_de_impresión</vt:lpstr>
      <vt:lpstr>'6. financ. invers.'!Área_de_impresión</vt:lpstr>
      <vt:lpstr>'7. objetivos y rentas'!Área_de_impresión</vt:lpstr>
      <vt:lpstr>'8. financ. activ.'!Área_de_impresión</vt:lpstr>
      <vt:lpstr>'9. memoria'!Área_de_impresión</vt:lpstr>
      <vt:lpstr>'1. activo'!Títulos_a_imprimir</vt:lpstr>
      <vt:lpstr>'10. cap.-nec. financiación'!Títulos_a_imprimir</vt:lpstr>
      <vt:lpstr>'12.- estado deuda'!Títulos_a_imprimir</vt:lpstr>
      <vt:lpstr>'2. pasivo'!Títulos_a_imprimir</vt:lpstr>
      <vt:lpstr>'3. pdas. y ganancias'!Títulos_a_imprimir</vt:lpstr>
      <vt:lpstr>'4. flujos efectivo'!Títulos_a_imprimir</vt:lpstr>
      <vt:lpstr>'5. invers. reales'!Títulos_a_imprimir</vt:lpstr>
      <vt:lpstr>'9. memoria'!Títulos_a_imprimir</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Silvestre Lopez Angulo</dc:creator>
  <cp:lastModifiedBy>german.vega</cp:lastModifiedBy>
  <cp:lastPrinted>2016-12-15T11:55:02Z</cp:lastPrinted>
  <dcterms:created xsi:type="dcterms:W3CDTF">2013-06-11T14:11:26Z</dcterms:created>
  <dcterms:modified xsi:type="dcterms:W3CDTF">2023-08-21T06:46:49Z</dcterms:modified>
</cp:coreProperties>
</file>