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a.chartier\Desktop\GyDP 2026\4.3 Número de empleados y distribución\"/>
    </mc:Choice>
  </mc:AlternateContent>
  <xr:revisionPtr revIDLastSave="0" documentId="8_{D4F14DD1-2E10-42A4-AC36-C816D57AE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_POR_GRUP_Y_NIVEL_2025)" sheetId="7" r:id="rId1"/>
    <sheet name="PLANT_POR_GRUP_Y_NIVEL_2024" sheetId="6" r:id="rId2"/>
    <sheet name="PLANT_POR_GRUP_Y_NIVEL_2023" sheetId="5" r:id="rId3"/>
    <sheet name="PLANT_POR_GRUP_Y_NIVEL_31-12-22" sheetId="1" r:id="rId4"/>
    <sheet name="PLANT_POR_GRUP_Y_NIVEL_31-12-21" sheetId="2" r:id="rId5"/>
    <sheet name="PLANT_POR_GRUP_Y_NIVEL_31-12-20" sheetId="3" r:id="rId6"/>
    <sheet name="PLANT_POR_GRUP_Y_NIVEL_31-12-19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7" l="1"/>
  <c r="C11" i="7"/>
  <c r="C13" i="7"/>
  <c r="C14" i="7"/>
  <c r="C15" i="7"/>
  <c r="C17" i="7"/>
  <c r="C18" i="7"/>
  <c r="C19" i="7"/>
  <c r="C20" i="7"/>
  <c r="C21" i="7"/>
  <c r="C22" i="7"/>
  <c r="C24" i="7"/>
  <c r="C25" i="7"/>
  <c r="C26" i="7"/>
  <c r="C27" i="7"/>
  <c r="C7" i="7"/>
  <c r="C8" i="7"/>
  <c r="C6" i="7"/>
  <c r="C4" i="7"/>
  <c r="E29" i="7" l="1"/>
  <c r="C32" i="7" s="1"/>
  <c r="D29" i="7"/>
  <c r="C31" i="7" s="1"/>
  <c r="C29" i="7"/>
  <c r="D29" i="5"/>
  <c r="E29" i="5"/>
  <c r="D29" i="6"/>
  <c r="E29" i="6"/>
  <c r="C29" i="6"/>
  <c r="C29" i="5"/>
  <c r="C29" i="4"/>
  <c r="C28" i="3"/>
  <c r="C28" i="2"/>
  <c r="C28" i="1"/>
</calcChain>
</file>

<file path=xl/sharedStrings.xml><?xml version="1.0" encoding="utf-8"?>
<sst xmlns="http://schemas.openxmlformats.org/spreadsheetml/2006/main" count="209" uniqueCount="39">
  <si>
    <t>Plantilla por grupos profesionales y niveles 2022</t>
  </si>
  <si>
    <t>DIRECTOR GENERAL</t>
  </si>
  <si>
    <t>I PERSONAL DIRECTIVO</t>
  </si>
  <si>
    <t>JEFE/A DE SERVICIO</t>
  </si>
  <si>
    <t>JEFE/A DE GRUPO</t>
  </si>
  <si>
    <t>JEFE/A OFICINA TÉCNICA</t>
  </si>
  <si>
    <t>II PERSONAL TÉCNICO</t>
  </si>
  <si>
    <t>TÉCNICO SUPERIOR</t>
  </si>
  <si>
    <t>TÉCNICO</t>
  </si>
  <si>
    <t>III PERSONAL DE MANDO</t>
  </si>
  <si>
    <t>MANDO MOVIMIENTO</t>
  </si>
  <si>
    <t>MANDO DE TALLER</t>
  </si>
  <si>
    <t>MANDO DE ADMINISTRACIÓN</t>
  </si>
  <si>
    <t>IV PERSONAL DE OFICIO</t>
  </si>
  <si>
    <t>CONDUCTOR/A-PERCEPTOR/A</t>
  </si>
  <si>
    <t>INSPECTOR/A DE CALIDAD</t>
  </si>
  <si>
    <t>OFICIAL TALLER/ESPEC</t>
  </si>
  <si>
    <t>AUXILIAR TALLER/ESPEC</t>
  </si>
  <si>
    <t>OFICIAL ADMIN/ESPEC</t>
  </si>
  <si>
    <t>AUXILIAR ADMIN/ESPEC</t>
  </si>
  <si>
    <t>A EXTINGUIR
ACTA 10/10/18</t>
  </si>
  <si>
    <t>JEFE EQUIPO-TALLER (PTO 4 ACTA 10/10/18)</t>
  </si>
  <si>
    <t>JEFE/A OFICINA TÉCNICA (PTO 4 ACTA 10/10/18)</t>
  </si>
  <si>
    <t>JEFE SECCIÓN (PTO 5 ACTA 10/10/18)</t>
  </si>
  <si>
    <t>JEFE NEGOCIADO (PTO 4 ACTA 10/10/18)</t>
  </si>
  <si>
    <t>TOTAL</t>
  </si>
  <si>
    <t>Personal con contrato indefinido</t>
  </si>
  <si>
    <t>Personal con contrato temporal</t>
  </si>
  <si>
    <t xml:space="preserve">      </t>
  </si>
  <si>
    <t>Plantilla por grupos profesionales y niveles 2021</t>
  </si>
  <si>
    <t>Plantilla por grupos profesionales y niveles 2020</t>
  </si>
  <si>
    <t>Plantilla por grupos profesionales y niveles 2019</t>
  </si>
  <si>
    <t>JEFE DE ÁREA (PTO 8 ACTA 10/10/18)</t>
  </si>
  <si>
    <t>Plantilla por grupos profesionales y niveles 2023 (a 31/12/23)</t>
  </si>
  <si>
    <t>Plantilla por grupos profesionales y niveles 2024 (a 31/12/24)</t>
  </si>
  <si>
    <t>Indefinidos</t>
  </si>
  <si>
    <t>Temporales</t>
  </si>
  <si>
    <t>Total</t>
  </si>
  <si>
    <t>Plantilla por grupos profesionales y niveles 2025 (a 31/12/25)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</si>
</sst>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1F2A48"/>
      <name val="Calibri"/>
      <family val="2"/>
    </font>
    <font>
      <b/>
      <sz val="11"/>
      <color rgb="FF1F2A48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CC13B"/>
        <bgColor rgb="FFECC13B"/>
      </patternFill>
    </fill>
    <fill>
      <patternFill patternType="solid">
        <fgColor rgb="FFF4DB8C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2" xfId="0" applyNumberFormat="1" applyBorder="1"/>
    <xf numFmtId="0" fontId="0" fillId="0" borderId="3" xfId="0" applyBorder="1" applyAlignment="1">
      <alignment horizontal="center"/>
    </xf>
    <xf numFmtId="3" fontId="0" fillId="0" borderId="4" xfId="0" applyNumberFormat="1" applyBorder="1"/>
    <xf numFmtId="0" fontId="0" fillId="0" borderId="5" xfId="0" applyBorder="1" applyAlignment="1">
      <alignment horizontal="center"/>
    </xf>
    <xf numFmtId="3" fontId="0" fillId="0" borderId="6" xfId="0" applyNumberFormat="1" applyBorder="1"/>
    <xf numFmtId="0" fontId="0" fillId="0" borderId="7" xfId="0" applyBorder="1" applyAlignment="1">
      <alignment horizontal="center"/>
    </xf>
    <xf numFmtId="0" fontId="2" fillId="0" borderId="0" xfId="2" applyAlignment="1">
      <alignment horizontal="left"/>
    </xf>
    <xf numFmtId="0" fontId="2" fillId="0" borderId="0" xfId="2"/>
    <xf numFmtId="0" fontId="0" fillId="0" borderId="0" xfId="0" applyAlignment="1">
      <alignment horizontal="left"/>
    </xf>
    <xf numFmtId="3" fontId="0" fillId="0" borderId="0" xfId="0" applyNumberFormat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1" xfId="0" applyFont="1" applyFill="1" applyBorder="1"/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7">
    <cellStyle name="Millares 2" xfId="1" xr:uid="{00000000-0005-0000-0000-000000000000}"/>
    <cellStyle name="Normal" xfId="0" builtinId="0" customBuiltin="1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 2" xfId="5" xr:uid="{00000000-0005-0000-0000-000005000000}"/>
    <cellStyle name="Normal 3 3" xfId="6" xr:uid="{00000000-0005-0000-0000-000006000000}"/>
  </cellStyles>
  <dxfs count="0"/>
  <tableStyles count="0" defaultTableStyle="TableStyleMedium9" defaultPivotStyle="PivotStyleLight16"/>
  <colors>
    <mruColors>
      <color rgb="FFF4DB8C"/>
      <color rgb="FFECC1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5ABF-726B-48C9-90AC-FF6229488B55}">
  <dimension ref="A1:E32"/>
  <sheetViews>
    <sheetView showGridLines="0" tabSelected="1" workbookViewId="0">
      <selection activeCell="H16" sqref="H16"/>
    </sheetView>
  </sheetViews>
  <sheetFormatPr baseColWidth="10" defaultRowHeight="15" x14ac:dyDescent="0.25"/>
  <cols>
    <col min="1" max="1" width="23.140625" bestFit="1" customWidth="1"/>
    <col min="2" max="2" width="43.7109375" bestFit="1" customWidth="1"/>
    <col min="3" max="4" width="12.85546875" customWidth="1"/>
    <col min="5" max="5" width="12.5703125" customWidth="1"/>
  </cols>
  <sheetData>
    <row r="1" spans="1:5" ht="16.5" thickBot="1" x14ac:dyDescent="0.3">
      <c r="A1" s="32" t="s">
        <v>38</v>
      </c>
      <c r="B1" s="33"/>
      <c r="C1" s="33"/>
      <c r="D1" s="33"/>
      <c r="E1" s="34"/>
    </row>
    <row r="2" spans="1:5" ht="15.75" thickBot="1" x14ac:dyDescent="0.3">
      <c r="C2" s="1"/>
      <c r="D2" s="1"/>
    </row>
    <row r="3" spans="1:5" ht="15.75" thickBot="1" x14ac:dyDescent="0.3">
      <c r="C3" s="21" t="s">
        <v>37</v>
      </c>
      <c r="D3" s="21" t="s">
        <v>35</v>
      </c>
      <c r="E3" s="21" t="s">
        <v>36</v>
      </c>
    </row>
    <row r="4" spans="1:5" ht="15.75" thickBot="1" x14ac:dyDescent="0.3">
      <c r="A4" s="35" t="s">
        <v>1</v>
      </c>
      <c r="B4" s="35"/>
      <c r="C4" s="2">
        <f>SUM(D4:E4)</f>
        <v>1</v>
      </c>
      <c r="D4" s="2">
        <v>0</v>
      </c>
      <c r="E4" s="2">
        <v>1</v>
      </c>
    </row>
    <row r="5" spans="1:5" ht="15.75" thickBot="1" x14ac:dyDescent="0.3">
      <c r="C5" s="1"/>
      <c r="D5" s="1"/>
    </row>
    <row r="6" spans="1:5" ht="15.75" thickBot="1" x14ac:dyDescent="0.3">
      <c r="A6" s="36" t="s">
        <v>2</v>
      </c>
      <c r="B6" s="3" t="s">
        <v>3</v>
      </c>
      <c r="C6" s="28">
        <f>+SUM(D6:E6)</f>
        <v>11</v>
      </c>
      <c r="D6" s="25">
        <v>11</v>
      </c>
      <c r="E6" s="4">
        <v>0</v>
      </c>
    </row>
    <row r="7" spans="1:5" ht="15.75" thickBot="1" x14ac:dyDescent="0.3">
      <c r="A7" s="36"/>
      <c r="B7" s="5" t="s">
        <v>4</v>
      </c>
      <c r="C7" s="29">
        <f t="shared" ref="C7:C27" si="0">+SUM(D7:E7)</f>
        <v>3</v>
      </c>
      <c r="D7" s="26">
        <v>3</v>
      </c>
      <c r="E7" s="6">
        <v>0</v>
      </c>
    </row>
    <row r="8" spans="1:5" ht="15.75" thickBot="1" x14ac:dyDescent="0.3">
      <c r="A8" s="36"/>
      <c r="B8" s="7" t="s">
        <v>5</v>
      </c>
      <c r="C8" s="30">
        <f t="shared" si="0"/>
        <v>5</v>
      </c>
      <c r="D8" s="27">
        <v>5</v>
      </c>
      <c r="E8" s="8">
        <v>0</v>
      </c>
    </row>
    <row r="9" spans="1:5" ht="15.75" thickBot="1" x14ac:dyDescent="0.3">
      <c r="A9" s="11"/>
      <c r="B9" s="12"/>
      <c r="C9" s="1"/>
      <c r="D9" s="1"/>
    </row>
    <row r="10" spans="1:5" ht="15.75" thickBot="1" x14ac:dyDescent="0.3">
      <c r="A10" s="36" t="s">
        <v>6</v>
      </c>
      <c r="B10" s="3" t="s">
        <v>7</v>
      </c>
      <c r="C10" s="28">
        <f t="shared" si="0"/>
        <v>14</v>
      </c>
      <c r="D10" s="25">
        <v>14</v>
      </c>
      <c r="E10" s="4">
        <v>0</v>
      </c>
    </row>
    <row r="11" spans="1:5" ht="15.75" thickBot="1" x14ac:dyDescent="0.3">
      <c r="A11" s="36"/>
      <c r="B11" s="7" t="s">
        <v>8</v>
      </c>
      <c r="C11" s="30">
        <f t="shared" si="0"/>
        <v>3</v>
      </c>
      <c r="D11" s="27">
        <v>3</v>
      </c>
      <c r="E11" s="8">
        <v>0</v>
      </c>
    </row>
    <row r="12" spans="1:5" ht="15.75" thickBot="1" x14ac:dyDescent="0.3">
      <c r="A12" s="11"/>
      <c r="B12" s="12"/>
      <c r="C12" s="1"/>
      <c r="D12" s="1"/>
    </row>
    <row r="13" spans="1:5" ht="15.75" thickBot="1" x14ac:dyDescent="0.3">
      <c r="A13" s="36" t="s">
        <v>9</v>
      </c>
      <c r="B13" s="3" t="s">
        <v>10</v>
      </c>
      <c r="C13" s="28">
        <f t="shared" si="0"/>
        <v>22</v>
      </c>
      <c r="D13" s="25">
        <v>22</v>
      </c>
      <c r="E13" s="4">
        <v>0</v>
      </c>
    </row>
    <row r="14" spans="1:5" ht="15.75" thickBot="1" x14ac:dyDescent="0.3">
      <c r="A14" s="36"/>
      <c r="B14" s="5" t="s">
        <v>11</v>
      </c>
      <c r="C14" s="29">
        <f t="shared" si="0"/>
        <v>5</v>
      </c>
      <c r="D14" s="26">
        <v>5</v>
      </c>
      <c r="E14" s="6">
        <v>0</v>
      </c>
    </row>
    <row r="15" spans="1:5" ht="15.75" thickBot="1" x14ac:dyDescent="0.3">
      <c r="A15" s="36"/>
      <c r="B15" s="7" t="s">
        <v>12</v>
      </c>
      <c r="C15" s="30">
        <f t="shared" si="0"/>
        <v>5</v>
      </c>
      <c r="D15" s="27">
        <v>5</v>
      </c>
      <c r="E15" s="8">
        <v>0</v>
      </c>
    </row>
    <row r="16" spans="1:5" ht="15.75" thickBot="1" x14ac:dyDescent="0.3">
      <c r="A16" s="11"/>
      <c r="B16" s="12"/>
      <c r="C16" s="1"/>
      <c r="D16" s="1"/>
    </row>
    <row r="17" spans="1:5" ht="15.75" thickBot="1" x14ac:dyDescent="0.3">
      <c r="A17" s="36" t="s">
        <v>13</v>
      </c>
      <c r="B17" s="3" t="s">
        <v>14</v>
      </c>
      <c r="C17" s="28">
        <f t="shared" si="0"/>
        <v>705</v>
      </c>
      <c r="D17" s="25">
        <v>457</v>
      </c>
      <c r="E17" s="4">
        <v>248</v>
      </c>
    </row>
    <row r="18" spans="1:5" ht="15.75" thickBot="1" x14ac:dyDescent="0.3">
      <c r="A18" s="36"/>
      <c r="B18" s="5" t="s">
        <v>15</v>
      </c>
      <c r="C18" s="29">
        <f t="shared" si="0"/>
        <v>0</v>
      </c>
      <c r="D18" s="26">
        <v>0</v>
      </c>
      <c r="E18" s="6">
        <v>0</v>
      </c>
    </row>
    <row r="19" spans="1:5" ht="15.75" thickBot="1" x14ac:dyDescent="0.3">
      <c r="A19" s="36"/>
      <c r="B19" s="5" t="s">
        <v>16</v>
      </c>
      <c r="C19" s="29">
        <f t="shared" si="0"/>
        <v>39</v>
      </c>
      <c r="D19" s="26">
        <v>39</v>
      </c>
      <c r="E19" s="6">
        <v>0</v>
      </c>
    </row>
    <row r="20" spans="1:5" ht="15.75" thickBot="1" x14ac:dyDescent="0.3">
      <c r="A20" s="36"/>
      <c r="B20" s="5" t="s">
        <v>17</v>
      </c>
      <c r="C20" s="29">
        <f t="shared" si="0"/>
        <v>0</v>
      </c>
      <c r="D20" s="26">
        <v>0</v>
      </c>
      <c r="E20" s="6">
        <v>0</v>
      </c>
    </row>
    <row r="21" spans="1:5" ht="15.75" thickBot="1" x14ac:dyDescent="0.3">
      <c r="A21" s="36"/>
      <c r="B21" s="5" t="s">
        <v>18</v>
      </c>
      <c r="C21" s="29">
        <f t="shared" si="0"/>
        <v>14</v>
      </c>
      <c r="D21" s="26">
        <v>14</v>
      </c>
      <c r="E21" s="6">
        <v>0</v>
      </c>
    </row>
    <row r="22" spans="1:5" ht="15.75" thickBot="1" x14ac:dyDescent="0.3">
      <c r="A22" s="36"/>
      <c r="B22" s="7" t="s">
        <v>19</v>
      </c>
      <c r="C22" s="30">
        <f t="shared" si="0"/>
        <v>0</v>
      </c>
      <c r="D22" s="27">
        <v>0</v>
      </c>
      <c r="E22" s="8">
        <v>0</v>
      </c>
    </row>
    <row r="23" spans="1:5" ht="15.75" thickBot="1" x14ac:dyDescent="0.3">
      <c r="A23" s="11"/>
      <c r="C23" s="1"/>
      <c r="D23" s="1"/>
    </row>
    <row r="24" spans="1:5" ht="15" customHeight="1" thickBot="1" x14ac:dyDescent="0.3">
      <c r="A24" s="31" t="s">
        <v>20</v>
      </c>
      <c r="B24" s="3" t="s">
        <v>21</v>
      </c>
      <c r="C24" s="28">
        <f t="shared" si="0"/>
        <v>1</v>
      </c>
      <c r="D24" s="25">
        <v>1</v>
      </c>
      <c r="E24" s="4">
        <v>0</v>
      </c>
    </row>
    <row r="25" spans="1:5" ht="15.75" thickBot="1" x14ac:dyDescent="0.3">
      <c r="A25" s="31"/>
      <c r="B25" s="5" t="s">
        <v>22</v>
      </c>
      <c r="C25" s="29">
        <f t="shared" si="0"/>
        <v>1</v>
      </c>
      <c r="D25" s="26">
        <v>1</v>
      </c>
      <c r="E25" s="6">
        <v>0</v>
      </c>
    </row>
    <row r="26" spans="1:5" ht="15.75" thickBot="1" x14ac:dyDescent="0.3">
      <c r="A26" s="31"/>
      <c r="B26" s="5" t="s">
        <v>23</v>
      </c>
      <c r="C26" s="29">
        <f t="shared" si="0"/>
        <v>7</v>
      </c>
      <c r="D26" s="26">
        <v>7</v>
      </c>
      <c r="E26" s="6">
        <v>0</v>
      </c>
    </row>
    <row r="27" spans="1:5" ht="15.75" thickBot="1" x14ac:dyDescent="0.3">
      <c r="A27" s="31"/>
      <c r="B27" s="7" t="s">
        <v>24</v>
      </c>
      <c r="C27" s="30">
        <f t="shared" si="0"/>
        <v>4</v>
      </c>
      <c r="D27" s="27">
        <v>4</v>
      </c>
      <c r="E27" s="8">
        <v>0</v>
      </c>
    </row>
    <row r="28" spans="1:5" ht="15.75" thickBot="1" x14ac:dyDescent="0.3">
      <c r="C28" s="1"/>
      <c r="D28" s="1"/>
      <c r="E28" s="1"/>
    </row>
    <row r="29" spans="1:5" ht="15.75" thickBot="1" x14ac:dyDescent="0.3">
      <c r="A29" s="13" t="s">
        <v>25</v>
      </c>
      <c r="B29" s="14"/>
      <c r="C29" s="15">
        <f>SUM(C4:C27)</f>
        <v>840</v>
      </c>
      <c r="D29" s="15">
        <f t="shared" ref="D29:E29" si="1">SUM(D4:D27)</f>
        <v>591</v>
      </c>
      <c r="E29" s="15">
        <f t="shared" si="1"/>
        <v>249</v>
      </c>
    </row>
    <row r="30" spans="1:5" ht="15.75" thickBot="1" x14ac:dyDescent="0.3">
      <c r="A30" s="16"/>
      <c r="B30" s="17"/>
      <c r="C30" s="18"/>
      <c r="D30" s="22"/>
      <c r="E30" s="22"/>
    </row>
    <row r="31" spans="1:5" ht="15.75" thickBot="1" x14ac:dyDescent="0.3">
      <c r="B31" s="19" t="s">
        <v>26</v>
      </c>
      <c r="C31" s="15">
        <f>D29</f>
        <v>591</v>
      </c>
      <c r="D31" s="23"/>
    </row>
    <row r="32" spans="1:5" ht="15.75" thickBot="1" x14ac:dyDescent="0.3">
      <c r="B32" s="19" t="s">
        <v>27</v>
      </c>
      <c r="C32" s="15">
        <f>E29</f>
        <v>249</v>
      </c>
    </row>
  </sheetData>
  <mergeCells count="7">
    <mergeCell ref="A24:A27"/>
    <mergeCell ref="A1:E1"/>
    <mergeCell ref="A4:B4"/>
    <mergeCell ref="A6:A8"/>
    <mergeCell ref="A10:A11"/>
    <mergeCell ref="A13:A15"/>
    <mergeCell ref="A17:A2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workbookViewId="0">
      <selection activeCell="F10" sqref="F10"/>
    </sheetView>
  </sheetViews>
  <sheetFormatPr baseColWidth="10" defaultRowHeight="15" x14ac:dyDescent="0.25"/>
  <cols>
    <col min="1" max="1" width="23.140625" bestFit="1" customWidth="1"/>
    <col min="2" max="2" width="43.7109375" bestFit="1" customWidth="1"/>
    <col min="3" max="4" width="12.85546875" customWidth="1"/>
    <col min="5" max="5" width="12.5703125" customWidth="1"/>
  </cols>
  <sheetData>
    <row r="1" spans="1:5" ht="16.5" thickBot="1" x14ac:dyDescent="0.3">
      <c r="A1" s="32" t="s">
        <v>34</v>
      </c>
      <c r="B1" s="33"/>
      <c r="C1" s="33"/>
      <c r="D1" s="33"/>
      <c r="E1" s="34"/>
    </row>
    <row r="2" spans="1:5" ht="15.75" thickBot="1" x14ac:dyDescent="0.3">
      <c r="C2" s="1"/>
      <c r="D2" s="1"/>
    </row>
    <row r="3" spans="1:5" ht="15.75" thickBot="1" x14ac:dyDescent="0.3">
      <c r="C3" s="21" t="s">
        <v>37</v>
      </c>
      <c r="D3" s="21" t="s">
        <v>35</v>
      </c>
      <c r="E3" s="21" t="s">
        <v>36</v>
      </c>
    </row>
    <row r="4" spans="1:5" ht="15.75" thickBot="1" x14ac:dyDescent="0.3">
      <c r="A4" s="35" t="s">
        <v>1</v>
      </c>
      <c r="B4" s="35"/>
      <c r="C4" s="2">
        <v>1</v>
      </c>
      <c r="D4" s="2">
        <v>0</v>
      </c>
      <c r="E4" s="2">
        <v>1</v>
      </c>
    </row>
    <row r="5" spans="1:5" ht="15.75" thickBot="1" x14ac:dyDescent="0.3">
      <c r="C5" s="1"/>
      <c r="D5" s="1"/>
    </row>
    <row r="6" spans="1:5" ht="15.75" thickBot="1" x14ac:dyDescent="0.3">
      <c r="A6" s="36" t="s">
        <v>2</v>
      </c>
      <c r="B6" s="3" t="s">
        <v>3</v>
      </c>
      <c r="C6" s="4">
        <v>12</v>
      </c>
      <c r="D6" s="4">
        <v>12</v>
      </c>
      <c r="E6" s="4">
        <v>0</v>
      </c>
    </row>
    <row r="7" spans="1:5" ht="15.75" thickBot="1" x14ac:dyDescent="0.3">
      <c r="A7" s="36"/>
      <c r="B7" s="5" t="s">
        <v>4</v>
      </c>
      <c r="C7" s="6">
        <v>3</v>
      </c>
      <c r="D7" s="6">
        <v>3</v>
      </c>
      <c r="E7" s="6">
        <v>0</v>
      </c>
    </row>
    <row r="8" spans="1:5" ht="15.75" thickBot="1" x14ac:dyDescent="0.3">
      <c r="A8" s="36"/>
      <c r="B8" s="7" t="s">
        <v>5</v>
      </c>
      <c r="C8" s="8">
        <v>5</v>
      </c>
      <c r="D8" s="8">
        <v>5</v>
      </c>
      <c r="E8" s="8">
        <v>0</v>
      </c>
    </row>
    <row r="9" spans="1:5" ht="15.75" thickBot="1" x14ac:dyDescent="0.3">
      <c r="A9" s="11"/>
      <c r="B9" s="12"/>
      <c r="C9" s="1"/>
      <c r="D9" s="1"/>
    </row>
    <row r="10" spans="1:5" ht="15.75" thickBot="1" x14ac:dyDescent="0.3">
      <c r="A10" s="36" t="s">
        <v>6</v>
      </c>
      <c r="B10" s="3" t="s">
        <v>7</v>
      </c>
      <c r="C10" s="4">
        <v>12</v>
      </c>
      <c r="D10" s="4">
        <v>12</v>
      </c>
      <c r="E10" s="4">
        <v>0</v>
      </c>
    </row>
    <row r="11" spans="1:5" ht="15.75" thickBot="1" x14ac:dyDescent="0.3">
      <c r="A11" s="36"/>
      <c r="B11" s="7" t="s">
        <v>8</v>
      </c>
      <c r="C11" s="8">
        <v>3</v>
      </c>
      <c r="D11" s="8">
        <v>3</v>
      </c>
      <c r="E11" s="8">
        <v>0</v>
      </c>
    </row>
    <row r="12" spans="1:5" ht="15.75" thickBot="1" x14ac:dyDescent="0.3">
      <c r="A12" s="11"/>
      <c r="B12" s="12"/>
      <c r="C12" s="1"/>
      <c r="D12" s="1"/>
    </row>
    <row r="13" spans="1:5" ht="15.75" thickBot="1" x14ac:dyDescent="0.3">
      <c r="A13" s="36" t="s">
        <v>9</v>
      </c>
      <c r="B13" s="3" t="s">
        <v>10</v>
      </c>
      <c r="C13" s="4">
        <v>25</v>
      </c>
      <c r="D13" s="4">
        <v>23</v>
      </c>
      <c r="E13" s="4">
        <v>2</v>
      </c>
    </row>
    <row r="14" spans="1:5" ht="15.75" thickBot="1" x14ac:dyDescent="0.3">
      <c r="A14" s="36"/>
      <c r="B14" s="5" t="s">
        <v>11</v>
      </c>
      <c r="C14" s="6">
        <v>7</v>
      </c>
      <c r="D14" s="6">
        <v>5</v>
      </c>
      <c r="E14" s="6">
        <v>2</v>
      </c>
    </row>
    <row r="15" spans="1:5" ht="15.75" thickBot="1" x14ac:dyDescent="0.3">
      <c r="A15" s="36"/>
      <c r="B15" s="7" t="s">
        <v>12</v>
      </c>
      <c r="C15" s="8">
        <v>5</v>
      </c>
      <c r="D15" s="8">
        <v>5</v>
      </c>
      <c r="E15" s="8">
        <v>0</v>
      </c>
    </row>
    <row r="16" spans="1:5" ht="15.75" thickBot="1" x14ac:dyDescent="0.3">
      <c r="A16" s="11"/>
      <c r="B16" s="12"/>
      <c r="C16" s="1"/>
      <c r="D16" s="1"/>
    </row>
    <row r="17" spans="1:5" ht="15.75" thickBot="1" x14ac:dyDescent="0.3">
      <c r="A17" s="36" t="s">
        <v>13</v>
      </c>
      <c r="B17" s="3" t="s">
        <v>14</v>
      </c>
      <c r="C17" s="4">
        <v>681</v>
      </c>
      <c r="D17" s="4">
        <v>420</v>
      </c>
      <c r="E17" s="4">
        <v>261</v>
      </c>
    </row>
    <row r="18" spans="1:5" ht="15.75" thickBot="1" x14ac:dyDescent="0.3">
      <c r="A18" s="36"/>
      <c r="B18" s="5" t="s">
        <v>15</v>
      </c>
      <c r="C18" s="6">
        <v>0</v>
      </c>
      <c r="D18" s="6">
        <v>0</v>
      </c>
      <c r="E18" s="6">
        <v>0</v>
      </c>
    </row>
    <row r="19" spans="1:5" ht="15.75" thickBot="1" x14ac:dyDescent="0.3">
      <c r="A19" s="36"/>
      <c r="B19" s="5" t="s">
        <v>16</v>
      </c>
      <c r="C19" s="6">
        <v>33</v>
      </c>
      <c r="D19" s="6">
        <v>32</v>
      </c>
      <c r="E19" s="6">
        <v>1</v>
      </c>
    </row>
    <row r="20" spans="1:5" ht="15.75" thickBot="1" x14ac:dyDescent="0.3">
      <c r="A20" s="36"/>
      <c r="B20" s="5" t="s">
        <v>17</v>
      </c>
      <c r="C20" s="6">
        <v>0</v>
      </c>
      <c r="D20" s="6">
        <v>0</v>
      </c>
      <c r="E20" s="6">
        <v>0</v>
      </c>
    </row>
    <row r="21" spans="1:5" ht="15.75" thickBot="1" x14ac:dyDescent="0.3">
      <c r="A21" s="36"/>
      <c r="B21" s="5" t="s">
        <v>18</v>
      </c>
      <c r="C21" s="6">
        <v>14</v>
      </c>
      <c r="D21" s="6">
        <v>14</v>
      </c>
      <c r="E21" s="6">
        <v>0</v>
      </c>
    </row>
    <row r="22" spans="1:5" ht="15.75" thickBot="1" x14ac:dyDescent="0.3">
      <c r="A22" s="36"/>
      <c r="B22" s="7" t="s">
        <v>19</v>
      </c>
      <c r="C22" s="8">
        <v>0</v>
      </c>
      <c r="D22" s="8">
        <v>0</v>
      </c>
      <c r="E22" s="8">
        <v>0</v>
      </c>
    </row>
    <row r="23" spans="1:5" ht="15.75" thickBot="1" x14ac:dyDescent="0.3">
      <c r="A23" s="11"/>
      <c r="C23" s="1"/>
      <c r="D23" s="1"/>
    </row>
    <row r="24" spans="1:5" ht="15" customHeight="1" thickBot="1" x14ac:dyDescent="0.3">
      <c r="A24" s="31" t="s">
        <v>20</v>
      </c>
      <c r="B24" s="3" t="s">
        <v>21</v>
      </c>
      <c r="C24" s="4">
        <v>1</v>
      </c>
      <c r="D24" s="4">
        <v>1</v>
      </c>
      <c r="E24" s="4">
        <v>0</v>
      </c>
    </row>
    <row r="25" spans="1:5" ht="15.75" thickBot="1" x14ac:dyDescent="0.3">
      <c r="A25" s="31"/>
      <c r="B25" s="5" t="s">
        <v>22</v>
      </c>
      <c r="C25" s="6">
        <v>1</v>
      </c>
      <c r="D25" s="6">
        <v>1</v>
      </c>
      <c r="E25" s="6">
        <v>0</v>
      </c>
    </row>
    <row r="26" spans="1:5" ht="15.75" thickBot="1" x14ac:dyDescent="0.3">
      <c r="A26" s="31"/>
      <c r="B26" s="5" t="s">
        <v>23</v>
      </c>
      <c r="C26" s="6">
        <v>7</v>
      </c>
      <c r="D26" s="6">
        <v>7</v>
      </c>
      <c r="E26" s="6">
        <v>0</v>
      </c>
    </row>
    <row r="27" spans="1:5" ht="15.75" thickBot="1" x14ac:dyDescent="0.3">
      <c r="A27" s="31"/>
      <c r="B27" s="7" t="s">
        <v>24</v>
      </c>
      <c r="C27" s="8">
        <v>4</v>
      </c>
      <c r="D27" s="8">
        <v>4</v>
      </c>
      <c r="E27" s="8">
        <v>0</v>
      </c>
    </row>
    <row r="28" spans="1:5" ht="15.75" thickBot="1" x14ac:dyDescent="0.3">
      <c r="C28" s="1"/>
      <c r="D28" s="1"/>
      <c r="E28" s="1"/>
    </row>
    <row r="29" spans="1:5" ht="15.75" thickBot="1" x14ac:dyDescent="0.3">
      <c r="A29" s="13" t="s">
        <v>25</v>
      </c>
      <c r="B29" s="14"/>
      <c r="C29" s="15">
        <f>SUM(C4:C27)</f>
        <v>814</v>
      </c>
      <c r="D29" s="15">
        <f t="shared" ref="D29:E29" si="0">SUM(D4:D27)</f>
        <v>547</v>
      </c>
      <c r="E29" s="15">
        <f t="shared" si="0"/>
        <v>267</v>
      </c>
    </row>
    <row r="30" spans="1:5" ht="15.75" thickBot="1" x14ac:dyDescent="0.3">
      <c r="A30" s="16"/>
      <c r="B30" s="17"/>
      <c r="C30" s="18"/>
      <c r="D30" s="22"/>
      <c r="E30" s="22"/>
    </row>
    <row r="31" spans="1:5" ht="15.75" thickBot="1" x14ac:dyDescent="0.3">
      <c r="B31" s="19" t="s">
        <v>26</v>
      </c>
      <c r="C31" s="15">
        <v>547</v>
      </c>
      <c r="D31" s="23"/>
    </row>
    <row r="32" spans="1:5" ht="15.75" thickBot="1" x14ac:dyDescent="0.3">
      <c r="B32" s="19" t="s">
        <v>27</v>
      </c>
      <c r="C32" s="15">
        <v>267</v>
      </c>
    </row>
  </sheetData>
  <mergeCells count="7">
    <mergeCell ref="A1:E1"/>
    <mergeCell ref="A24:A27"/>
    <mergeCell ref="A10:A11"/>
    <mergeCell ref="A13:A15"/>
    <mergeCell ref="A17:A22"/>
    <mergeCell ref="A4:B4"/>
    <mergeCell ref="A6:A8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showGridLines="0" workbookViewId="0">
      <selection activeCell="I23" sqref="I23"/>
    </sheetView>
  </sheetViews>
  <sheetFormatPr baseColWidth="10" defaultRowHeight="15" x14ac:dyDescent="0.25"/>
  <cols>
    <col min="1" max="1" width="23.140625" bestFit="1" customWidth="1"/>
    <col min="2" max="2" width="43.7109375" bestFit="1" customWidth="1"/>
    <col min="3" max="3" width="12.85546875" customWidth="1"/>
    <col min="4" max="4" width="12.5703125" style="1" customWidth="1"/>
    <col min="5" max="5" width="12.42578125" customWidth="1"/>
  </cols>
  <sheetData>
    <row r="1" spans="1:5" ht="16.5" thickBot="1" x14ac:dyDescent="0.3">
      <c r="A1" s="32" t="s">
        <v>33</v>
      </c>
      <c r="B1" s="33"/>
      <c r="C1" s="33"/>
      <c r="D1" s="33"/>
      <c r="E1" s="34"/>
    </row>
    <row r="2" spans="1:5" ht="15.75" thickBot="1" x14ac:dyDescent="0.3">
      <c r="C2" s="1"/>
    </row>
    <row r="3" spans="1:5" ht="15.75" thickBot="1" x14ac:dyDescent="0.3">
      <c r="C3" s="21" t="s">
        <v>37</v>
      </c>
      <c r="D3" s="21" t="s">
        <v>35</v>
      </c>
      <c r="E3" s="21" t="s">
        <v>36</v>
      </c>
    </row>
    <row r="4" spans="1:5" ht="15.75" thickBot="1" x14ac:dyDescent="0.3">
      <c r="A4" s="35" t="s">
        <v>1</v>
      </c>
      <c r="B4" s="35"/>
      <c r="C4" s="2">
        <v>1</v>
      </c>
      <c r="D4" s="2">
        <v>0</v>
      </c>
      <c r="E4" s="2">
        <v>1</v>
      </c>
    </row>
    <row r="5" spans="1:5" ht="15.75" thickBot="1" x14ac:dyDescent="0.3">
      <c r="C5" s="1"/>
    </row>
    <row r="6" spans="1:5" x14ac:dyDescent="0.25">
      <c r="A6" s="40" t="s">
        <v>2</v>
      </c>
      <c r="B6" s="3" t="s">
        <v>3</v>
      </c>
      <c r="C6" s="4">
        <v>12</v>
      </c>
      <c r="D6" s="4">
        <v>12</v>
      </c>
      <c r="E6" s="4">
        <v>0</v>
      </c>
    </row>
    <row r="7" spans="1:5" x14ac:dyDescent="0.25">
      <c r="A7" s="41"/>
      <c r="B7" s="5" t="s">
        <v>4</v>
      </c>
      <c r="C7" s="6">
        <v>2</v>
      </c>
      <c r="D7" s="6">
        <v>2</v>
      </c>
      <c r="E7" s="6">
        <v>0</v>
      </c>
    </row>
    <row r="8" spans="1:5" ht="15.75" thickBot="1" x14ac:dyDescent="0.3">
      <c r="A8" s="42"/>
      <c r="B8" s="7" t="s">
        <v>5</v>
      </c>
      <c r="C8" s="8">
        <v>6</v>
      </c>
      <c r="D8" s="8">
        <v>6</v>
      </c>
      <c r="E8" s="8">
        <v>0</v>
      </c>
    </row>
    <row r="9" spans="1:5" ht="15.75" thickBot="1" x14ac:dyDescent="0.3">
      <c r="A9" s="11"/>
      <c r="B9" s="12"/>
      <c r="C9" s="1"/>
    </row>
    <row r="10" spans="1:5" x14ac:dyDescent="0.25">
      <c r="A10" s="40" t="s">
        <v>6</v>
      </c>
      <c r="B10" s="3" t="s">
        <v>7</v>
      </c>
      <c r="C10" s="4">
        <v>6</v>
      </c>
      <c r="D10" s="4">
        <v>6</v>
      </c>
      <c r="E10" s="4">
        <v>0</v>
      </c>
    </row>
    <row r="11" spans="1:5" ht="15.75" thickBot="1" x14ac:dyDescent="0.3">
      <c r="A11" s="42"/>
      <c r="B11" s="7" t="s">
        <v>8</v>
      </c>
      <c r="C11" s="8">
        <v>6</v>
      </c>
      <c r="D11" s="8">
        <v>6</v>
      </c>
      <c r="E11" s="8">
        <v>0</v>
      </c>
    </row>
    <row r="12" spans="1:5" ht="15.75" thickBot="1" x14ac:dyDescent="0.3">
      <c r="A12" s="11"/>
      <c r="B12" s="12"/>
      <c r="C12" s="1"/>
    </row>
    <row r="13" spans="1:5" x14ac:dyDescent="0.25">
      <c r="A13" s="40" t="s">
        <v>9</v>
      </c>
      <c r="B13" s="3" t="s">
        <v>10</v>
      </c>
      <c r="C13" s="4">
        <v>24</v>
      </c>
      <c r="D13" s="4">
        <v>23</v>
      </c>
      <c r="E13" s="4">
        <v>1</v>
      </c>
    </row>
    <row r="14" spans="1:5" x14ac:dyDescent="0.25">
      <c r="A14" s="41"/>
      <c r="B14" s="5" t="s">
        <v>11</v>
      </c>
      <c r="C14" s="6">
        <v>5</v>
      </c>
      <c r="D14" s="6">
        <v>3</v>
      </c>
      <c r="E14" s="6">
        <v>2</v>
      </c>
    </row>
    <row r="15" spans="1:5" ht="15.75" thickBot="1" x14ac:dyDescent="0.3">
      <c r="A15" s="42"/>
      <c r="B15" s="7" t="s">
        <v>12</v>
      </c>
      <c r="C15" s="8">
        <v>5</v>
      </c>
      <c r="D15" s="8">
        <v>5</v>
      </c>
      <c r="E15" s="8">
        <v>0</v>
      </c>
    </row>
    <row r="16" spans="1:5" ht="15.75" thickBot="1" x14ac:dyDescent="0.3">
      <c r="A16" s="11"/>
      <c r="B16" s="12"/>
      <c r="C16" s="1"/>
    </row>
    <row r="17" spans="1:5" x14ac:dyDescent="0.25">
      <c r="A17" s="40" t="s">
        <v>13</v>
      </c>
      <c r="B17" s="3" t="s">
        <v>14</v>
      </c>
      <c r="C17" s="4">
        <v>636</v>
      </c>
      <c r="D17" s="4">
        <v>443</v>
      </c>
      <c r="E17" s="4">
        <v>193</v>
      </c>
    </row>
    <row r="18" spans="1:5" x14ac:dyDescent="0.25">
      <c r="A18" s="41"/>
      <c r="B18" s="5" t="s">
        <v>15</v>
      </c>
      <c r="C18" s="6">
        <v>0</v>
      </c>
      <c r="D18" s="6">
        <v>0</v>
      </c>
      <c r="E18" s="6">
        <v>0</v>
      </c>
    </row>
    <row r="19" spans="1:5" x14ac:dyDescent="0.25">
      <c r="A19" s="41"/>
      <c r="B19" s="5" t="s">
        <v>16</v>
      </c>
      <c r="C19" s="6">
        <v>39</v>
      </c>
      <c r="D19" s="6">
        <v>39</v>
      </c>
      <c r="E19" s="6">
        <v>0</v>
      </c>
    </row>
    <row r="20" spans="1:5" x14ac:dyDescent="0.25">
      <c r="A20" s="41"/>
      <c r="B20" s="5" t="s">
        <v>17</v>
      </c>
      <c r="C20" s="6">
        <v>0</v>
      </c>
      <c r="D20" s="6">
        <v>0</v>
      </c>
      <c r="E20" s="6">
        <v>0</v>
      </c>
    </row>
    <row r="21" spans="1:5" x14ac:dyDescent="0.25">
      <c r="A21" s="41"/>
      <c r="B21" s="5" t="s">
        <v>18</v>
      </c>
      <c r="C21" s="6">
        <v>13</v>
      </c>
      <c r="D21" s="6">
        <v>13</v>
      </c>
      <c r="E21" s="6">
        <v>0</v>
      </c>
    </row>
    <row r="22" spans="1:5" ht="15.75" thickBot="1" x14ac:dyDescent="0.3">
      <c r="A22" s="42"/>
      <c r="B22" s="7" t="s">
        <v>19</v>
      </c>
      <c r="C22" s="8">
        <v>0</v>
      </c>
      <c r="D22" s="8">
        <v>0</v>
      </c>
      <c r="E22" s="8">
        <v>0</v>
      </c>
    </row>
    <row r="23" spans="1:5" ht="15.75" thickBot="1" x14ac:dyDescent="0.3">
      <c r="A23" s="11"/>
      <c r="C23" s="1"/>
    </row>
    <row r="24" spans="1:5" ht="15" customHeight="1" x14ac:dyDescent="0.25">
      <c r="A24" s="37" t="s">
        <v>20</v>
      </c>
      <c r="B24" s="3" t="s">
        <v>21</v>
      </c>
      <c r="C24" s="4">
        <v>1</v>
      </c>
      <c r="D24" s="4">
        <v>1</v>
      </c>
      <c r="E24" s="4">
        <v>0</v>
      </c>
    </row>
    <row r="25" spans="1:5" x14ac:dyDescent="0.25">
      <c r="A25" s="38"/>
      <c r="B25" s="5" t="s">
        <v>22</v>
      </c>
      <c r="C25" s="6">
        <v>2</v>
      </c>
      <c r="D25" s="6">
        <v>2</v>
      </c>
      <c r="E25" s="6">
        <v>0</v>
      </c>
    </row>
    <row r="26" spans="1:5" x14ac:dyDescent="0.25">
      <c r="A26" s="38"/>
      <c r="B26" s="5" t="s">
        <v>23</v>
      </c>
      <c r="C26" s="6">
        <v>8</v>
      </c>
      <c r="D26" s="6">
        <v>7</v>
      </c>
      <c r="E26" s="6">
        <v>1</v>
      </c>
    </row>
    <row r="27" spans="1:5" ht="15.75" thickBot="1" x14ac:dyDescent="0.3">
      <c r="A27" s="39"/>
      <c r="B27" s="7" t="s">
        <v>24</v>
      </c>
      <c r="C27" s="8">
        <v>4</v>
      </c>
      <c r="D27" s="8">
        <v>4</v>
      </c>
      <c r="E27" s="8">
        <v>0</v>
      </c>
    </row>
    <row r="28" spans="1:5" ht="15.75" thickBot="1" x14ac:dyDescent="0.3">
      <c r="C28" s="1"/>
      <c r="E28" s="1"/>
    </row>
    <row r="29" spans="1:5" ht="15.75" thickBot="1" x14ac:dyDescent="0.3">
      <c r="A29" s="13" t="s">
        <v>25</v>
      </c>
      <c r="B29" s="14"/>
      <c r="C29" s="15">
        <f>SUM(C4:C27)</f>
        <v>770</v>
      </c>
      <c r="D29" s="15">
        <f t="shared" ref="D29:E29" si="0">SUM(D4:D27)</f>
        <v>572</v>
      </c>
      <c r="E29" s="15">
        <f t="shared" si="0"/>
        <v>198</v>
      </c>
    </row>
    <row r="30" spans="1:5" ht="15.75" thickBot="1" x14ac:dyDescent="0.3">
      <c r="A30" s="16"/>
      <c r="B30" s="17"/>
      <c r="C30" s="18"/>
      <c r="D30" s="22"/>
      <c r="E30" s="22"/>
    </row>
    <row r="31" spans="1:5" ht="15.75" thickBot="1" x14ac:dyDescent="0.3">
      <c r="B31" s="19" t="s">
        <v>26</v>
      </c>
      <c r="C31" s="15">
        <v>572</v>
      </c>
      <c r="D31" s="24"/>
    </row>
    <row r="32" spans="1:5" ht="15.75" thickBot="1" x14ac:dyDescent="0.3">
      <c r="B32" s="19" t="s">
        <v>27</v>
      </c>
      <c r="C32" s="15">
        <v>198</v>
      </c>
    </row>
  </sheetData>
  <mergeCells count="7">
    <mergeCell ref="A24:A27"/>
    <mergeCell ref="A1:E1"/>
    <mergeCell ref="A4:B4"/>
    <mergeCell ref="A6:A8"/>
    <mergeCell ref="A10:A11"/>
    <mergeCell ref="A13:A15"/>
    <mergeCell ref="A17:A2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workbookViewId="0">
      <selection sqref="A1:C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11.42578125" style="1" customWidth="1"/>
    <col min="4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43" t="s">
        <v>0</v>
      </c>
      <c r="B1" s="43"/>
      <c r="C1" s="43"/>
    </row>
    <row r="2" spans="1:9" ht="15.75" thickBot="1" x14ac:dyDescent="0.3"/>
    <row r="3" spans="1:9" ht="15.75" thickBot="1" x14ac:dyDescent="0.3">
      <c r="A3" s="35" t="s">
        <v>1</v>
      </c>
      <c r="B3" s="35"/>
      <c r="C3" s="2">
        <v>1</v>
      </c>
    </row>
    <row r="4" spans="1:9" ht="15.75" thickBot="1" x14ac:dyDescent="0.3"/>
    <row r="5" spans="1:9" ht="15.75" thickBot="1" x14ac:dyDescent="0.3">
      <c r="A5" s="36" t="s">
        <v>2</v>
      </c>
      <c r="B5" s="3" t="s">
        <v>3</v>
      </c>
      <c r="C5" s="4">
        <v>11</v>
      </c>
    </row>
    <row r="6" spans="1:9" ht="15.75" thickBot="1" x14ac:dyDescent="0.3">
      <c r="A6" s="36"/>
      <c r="B6" s="5" t="s">
        <v>4</v>
      </c>
      <c r="C6" s="6">
        <v>2</v>
      </c>
    </row>
    <row r="7" spans="1:9" ht="15.75" thickBot="1" x14ac:dyDescent="0.3">
      <c r="A7" s="36"/>
      <c r="B7" s="7" t="s">
        <v>5</v>
      </c>
      <c r="C7" s="8">
        <v>5</v>
      </c>
      <c r="H7" s="9"/>
      <c r="I7" s="10"/>
    </row>
    <row r="8" spans="1:9" ht="15.75" thickBot="1" x14ac:dyDescent="0.3">
      <c r="A8" s="11"/>
      <c r="B8" s="12"/>
      <c r="H8" s="9"/>
      <c r="I8" s="10"/>
    </row>
    <row r="9" spans="1:9" ht="15.75" thickBot="1" x14ac:dyDescent="0.3">
      <c r="A9" s="36" t="s">
        <v>6</v>
      </c>
      <c r="B9" s="3" t="s">
        <v>7</v>
      </c>
      <c r="C9" s="4">
        <v>3</v>
      </c>
      <c r="H9" s="9"/>
      <c r="I9" s="10"/>
    </row>
    <row r="10" spans="1:9" ht="15.75" thickBot="1" x14ac:dyDescent="0.3">
      <c r="A10" s="36"/>
      <c r="B10" s="7" t="s">
        <v>8</v>
      </c>
      <c r="C10" s="8">
        <v>7</v>
      </c>
      <c r="H10" s="9"/>
      <c r="I10" s="10"/>
    </row>
    <row r="11" spans="1:9" ht="15.75" thickBot="1" x14ac:dyDescent="0.3">
      <c r="A11" s="11"/>
      <c r="B11" s="12"/>
      <c r="H11" s="9"/>
      <c r="I11" s="10"/>
    </row>
    <row r="12" spans="1:9" ht="15.75" thickBot="1" x14ac:dyDescent="0.3">
      <c r="A12" s="36" t="s">
        <v>9</v>
      </c>
      <c r="B12" s="3" t="s">
        <v>10</v>
      </c>
      <c r="C12" s="4">
        <v>25</v>
      </c>
      <c r="H12" s="9"/>
      <c r="I12" s="10"/>
    </row>
    <row r="13" spans="1:9" ht="15.75" thickBot="1" x14ac:dyDescent="0.3">
      <c r="A13" s="36"/>
      <c r="B13" s="5" t="s">
        <v>11</v>
      </c>
      <c r="C13" s="6">
        <v>5</v>
      </c>
      <c r="H13" s="9"/>
      <c r="I13" s="10"/>
    </row>
    <row r="14" spans="1:9" ht="15.75" thickBot="1" x14ac:dyDescent="0.3">
      <c r="A14" s="36"/>
      <c r="B14" s="7" t="s">
        <v>12</v>
      </c>
      <c r="C14" s="8">
        <v>5</v>
      </c>
      <c r="H14" s="9"/>
      <c r="I14" s="10"/>
    </row>
    <row r="15" spans="1:9" ht="15.75" thickBot="1" x14ac:dyDescent="0.3">
      <c r="A15" s="11"/>
      <c r="B15" s="12"/>
      <c r="H15" s="9"/>
      <c r="I15" s="10"/>
    </row>
    <row r="16" spans="1:9" ht="15.75" thickBot="1" x14ac:dyDescent="0.3">
      <c r="A16" s="36" t="s">
        <v>13</v>
      </c>
      <c r="B16" s="3" t="s">
        <v>14</v>
      </c>
      <c r="C16" s="4">
        <v>598</v>
      </c>
      <c r="H16" s="9"/>
      <c r="I16" s="10"/>
    </row>
    <row r="17" spans="1:9" ht="15.75" thickBot="1" x14ac:dyDescent="0.3">
      <c r="A17" s="36"/>
      <c r="B17" s="5" t="s">
        <v>15</v>
      </c>
      <c r="C17" s="6">
        <v>0</v>
      </c>
      <c r="H17" s="9"/>
      <c r="I17" s="10"/>
    </row>
    <row r="18" spans="1:9" ht="15.75" thickBot="1" x14ac:dyDescent="0.3">
      <c r="A18" s="36"/>
      <c r="B18" s="5" t="s">
        <v>16</v>
      </c>
      <c r="C18" s="6">
        <v>38</v>
      </c>
      <c r="H18" s="9"/>
      <c r="I18" s="10"/>
    </row>
    <row r="19" spans="1:9" ht="15.75" thickBot="1" x14ac:dyDescent="0.3">
      <c r="A19" s="36"/>
      <c r="B19" s="5" t="s">
        <v>17</v>
      </c>
      <c r="C19" s="6">
        <v>0</v>
      </c>
      <c r="H19" s="9"/>
      <c r="I19" s="10"/>
    </row>
    <row r="20" spans="1:9" ht="15.75" thickBot="1" x14ac:dyDescent="0.3">
      <c r="A20" s="36"/>
      <c r="B20" s="5" t="s">
        <v>18</v>
      </c>
      <c r="C20" s="6">
        <v>13</v>
      </c>
      <c r="H20" s="9"/>
      <c r="I20" s="10"/>
    </row>
    <row r="21" spans="1:9" ht="15.75" thickBot="1" x14ac:dyDescent="0.3">
      <c r="A21" s="36"/>
      <c r="B21" s="7" t="s">
        <v>19</v>
      </c>
      <c r="C21" s="8">
        <v>0</v>
      </c>
      <c r="H21" s="9"/>
      <c r="I21" s="10"/>
    </row>
    <row r="22" spans="1:9" ht="15.75" thickBot="1" x14ac:dyDescent="0.3">
      <c r="A22" s="11"/>
      <c r="H22" s="9"/>
      <c r="I22" s="10"/>
    </row>
    <row r="23" spans="1:9" ht="15" customHeight="1" thickBot="1" x14ac:dyDescent="0.3">
      <c r="A23" s="31" t="s">
        <v>20</v>
      </c>
      <c r="B23" s="3" t="s">
        <v>21</v>
      </c>
      <c r="C23" s="4">
        <v>1</v>
      </c>
    </row>
    <row r="24" spans="1:9" ht="15.75" thickBot="1" x14ac:dyDescent="0.3">
      <c r="A24" s="31"/>
      <c r="B24" s="5" t="s">
        <v>22</v>
      </c>
      <c r="C24" s="6">
        <v>2</v>
      </c>
    </row>
    <row r="25" spans="1:9" ht="15.75" thickBot="1" x14ac:dyDescent="0.3">
      <c r="A25" s="31"/>
      <c r="B25" s="5" t="s">
        <v>23</v>
      </c>
      <c r="C25" s="6">
        <v>9</v>
      </c>
    </row>
    <row r="26" spans="1:9" ht="15.75" thickBot="1" x14ac:dyDescent="0.3">
      <c r="A26" s="31"/>
      <c r="B26" s="7" t="s">
        <v>24</v>
      </c>
      <c r="C26" s="8">
        <v>4</v>
      </c>
    </row>
    <row r="27" spans="1:9" ht="15.75" thickBot="1" x14ac:dyDescent="0.3"/>
    <row r="28" spans="1:9" ht="15.75" thickBot="1" x14ac:dyDescent="0.3">
      <c r="A28" s="13" t="s">
        <v>25</v>
      </c>
      <c r="B28" s="14"/>
      <c r="C28" s="15">
        <f>SUM(C3:C26)</f>
        <v>729</v>
      </c>
    </row>
    <row r="29" spans="1:9" ht="15.75" thickBot="1" x14ac:dyDescent="0.3">
      <c r="A29" s="16"/>
      <c r="B29" s="17"/>
      <c r="C29" s="18"/>
    </row>
    <row r="30" spans="1:9" ht="15.75" thickBot="1" x14ac:dyDescent="0.3">
      <c r="B30" s="19" t="s">
        <v>26</v>
      </c>
      <c r="C30" s="15">
        <v>592</v>
      </c>
    </row>
    <row r="31" spans="1:9" ht="15.75" thickBot="1" x14ac:dyDescent="0.3">
      <c r="B31" s="19" t="s">
        <v>27</v>
      </c>
      <c r="C31" s="15">
        <v>137</v>
      </c>
    </row>
    <row r="33" spans="2:2" x14ac:dyDescent="0.25">
      <c r="B33" s="20" t="s">
        <v>28</v>
      </c>
    </row>
  </sheetData>
  <mergeCells count="7">
    <mergeCell ref="A23:A26"/>
    <mergeCell ref="A1:C1"/>
    <mergeCell ref="A3:B3"/>
    <mergeCell ref="A5:A7"/>
    <mergeCell ref="A9:A10"/>
    <mergeCell ref="A12:A14"/>
    <mergeCell ref="A16:A2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sqref="A1:C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11.42578125" style="1" customWidth="1"/>
    <col min="4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43" t="s">
        <v>29</v>
      </c>
      <c r="B1" s="43"/>
      <c r="C1" s="43"/>
    </row>
    <row r="2" spans="1:9" ht="15.75" thickBot="1" x14ac:dyDescent="0.3"/>
    <row r="3" spans="1:9" ht="15.75" thickBot="1" x14ac:dyDescent="0.3">
      <c r="A3" s="35" t="s">
        <v>1</v>
      </c>
      <c r="B3" s="35"/>
      <c r="C3" s="2">
        <v>1</v>
      </c>
    </row>
    <row r="4" spans="1:9" ht="15.75" thickBot="1" x14ac:dyDescent="0.3"/>
    <row r="5" spans="1:9" ht="15.75" thickBot="1" x14ac:dyDescent="0.3">
      <c r="A5" s="36" t="s">
        <v>2</v>
      </c>
      <c r="B5" s="3" t="s">
        <v>3</v>
      </c>
      <c r="C5" s="4">
        <v>10</v>
      </c>
    </row>
    <row r="6" spans="1:9" ht="15.75" thickBot="1" x14ac:dyDescent="0.3">
      <c r="A6" s="36"/>
      <c r="B6" s="5" t="s">
        <v>4</v>
      </c>
      <c r="C6" s="6">
        <v>1</v>
      </c>
    </row>
    <row r="7" spans="1:9" ht="15.75" thickBot="1" x14ac:dyDescent="0.3">
      <c r="A7" s="36"/>
      <c r="B7" s="7" t="s">
        <v>5</v>
      </c>
      <c r="C7" s="8">
        <v>5</v>
      </c>
      <c r="H7" s="9"/>
      <c r="I7" s="10"/>
    </row>
    <row r="8" spans="1:9" ht="15.75" thickBot="1" x14ac:dyDescent="0.3">
      <c r="A8" s="11"/>
      <c r="B8" s="12"/>
      <c r="H8" s="9"/>
      <c r="I8" s="10"/>
    </row>
    <row r="9" spans="1:9" ht="15.75" thickBot="1" x14ac:dyDescent="0.3">
      <c r="A9" s="36" t="s">
        <v>6</v>
      </c>
      <c r="B9" s="3" t="s">
        <v>7</v>
      </c>
      <c r="C9" s="4">
        <v>5</v>
      </c>
      <c r="H9" s="9"/>
      <c r="I9" s="10"/>
    </row>
    <row r="10" spans="1:9" ht="15.75" thickBot="1" x14ac:dyDescent="0.3">
      <c r="A10" s="36"/>
      <c r="B10" s="7" t="s">
        <v>8</v>
      </c>
      <c r="C10" s="8">
        <v>5</v>
      </c>
      <c r="H10" s="9"/>
      <c r="I10" s="10"/>
    </row>
    <row r="11" spans="1:9" ht="15.75" thickBot="1" x14ac:dyDescent="0.3">
      <c r="A11" s="11"/>
      <c r="B11" s="12"/>
      <c r="H11" s="9"/>
      <c r="I11" s="10"/>
    </row>
    <row r="12" spans="1:9" ht="15.75" thickBot="1" x14ac:dyDescent="0.3">
      <c r="A12" s="36" t="s">
        <v>9</v>
      </c>
      <c r="B12" s="3" t="s">
        <v>10</v>
      </c>
      <c r="C12" s="4">
        <v>23</v>
      </c>
      <c r="H12" s="9"/>
      <c r="I12" s="10"/>
    </row>
    <row r="13" spans="1:9" ht="15.75" thickBot="1" x14ac:dyDescent="0.3">
      <c r="A13" s="36"/>
      <c r="B13" s="5" t="s">
        <v>11</v>
      </c>
      <c r="C13" s="6">
        <v>5</v>
      </c>
      <c r="H13" s="9"/>
      <c r="I13" s="10"/>
    </row>
    <row r="14" spans="1:9" ht="15.75" thickBot="1" x14ac:dyDescent="0.3">
      <c r="A14" s="36"/>
      <c r="B14" s="7" t="s">
        <v>12</v>
      </c>
      <c r="C14" s="8">
        <v>5</v>
      </c>
      <c r="H14" s="9"/>
      <c r="I14" s="10"/>
    </row>
    <row r="15" spans="1:9" ht="15.75" thickBot="1" x14ac:dyDescent="0.3">
      <c r="A15" s="11"/>
      <c r="B15" s="12"/>
      <c r="H15" s="9"/>
      <c r="I15" s="10"/>
    </row>
    <row r="16" spans="1:9" ht="15.75" thickBot="1" x14ac:dyDescent="0.3">
      <c r="A16" s="36" t="s">
        <v>13</v>
      </c>
      <c r="B16" s="3" t="s">
        <v>14</v>
      </c>
      <c r="C16" s="4">
        <v>575</v>
      </c>
      <c r="H16" s="9"/>
      <c r="I16" s="10"/>
    </row>
    <row r="17" spans="1:9" ht="15.75" thickBot="1" x14ac:dyDescent="0.3">
      <c r="A17" s="36"/>
      <c r="B17" s="5" t="s">
        <v>15</v>
      </c>
      <c r="C17" s="6">
        <v>0</v>
      </c>
      <c r="H17" s="9"/>
      <c r="I17" s="10"/>
    </row>
    <row r="18" spans="1:9" ht="15.75" thickBot="1" x14ac:dyDescent="0.3">
      <c r="A18" s="36"/>
      <c r="B18" s="5" t="s">
        <v>16</v>
      </c>
      <c r="C18" s="6">
        <v>40</v>
      </c>
      <c r="H18" s="9"/>
      <c r="I18" s="10"/>
    </row>
    <row r="19" spans="1:9" ht="15.75" thickBot="1" x14ac:dyDescent="0.3">
      <c r="A19" s="36"/>
      <c r="B19" s="5" t="s">
        <v>17</v>
      </c>
      <c r="C19" s="6">
        <v>0</v>
      </c>
      <c r="H19" s="9"/>
      <c r="I19" s="10"/>
    </row>
    <row r="20" spans="1:9" ht="15.75" thickBot="1" x14ac:dyDescent="0.3">
      <c r="A20" s="36"/>
      <c r="B20" s="5" t="s">
        <v>18</v>
      </c>
      <c r="C20" s="6">
        <v>12</v>
      </c>
      <c r="H20" s="9"/>
      <c r="I20" s="10"/>
    </row>
    <row r="21" spans="1:9" ht="15.75" thickBot="1" x14ac:dyDescent="0.3">
      <c r="A21" s="36"/>
      <c r="B21" s="7" t="s">
        <v>19</v>
      </c>
      <c r="C21" s="8">
        <v>0</v>
      </c>
      <c r="H21" s="9"/>
      <c r="I21" s="10"/>
    </row>
    <row r="22" spans="1:9" ht="15.75" thickBot="1" x14ac:dyDescent="0.3">
      <c r="A22" s="11"/>
      <c r="H22" s="9"/>
      <c r="I22" s="10"/>
    </row>
    <row r="23" spans="1:9" ht="15" customHeight="1" thickBot="1" x14ac:dyDescent="0.3">
      <c r="A23" s="31" t="s">
        <v>20</v>
      </c>
      <c r="B23" s="3" t="s">
        <v>21</v>
      </c>
      <c r="C23" s="4">
        <v>1</v>
      </c>
    </row>
    <row r="24" spans="1:9" ht="15.75" thickBot="1" x14ac:dyDescent="0.3">
      <c r="A24" s="31"/>
      <c r="B24" s="5" t="s">
        <v>22</v>
      </c>
      <c r="C24" s="6">
        <v>2</v>
      </c>
    </row>
    <row r="25" spans="1:9" ht="15.75" thickBot="1" x14ac:dyDescent="0.3">
      <c r="A25" s="31"/>
      <c r="B25" s="5" t="s">
        <v>23</v>
      </c>
      <c r="C25" s="6">
        <v>10</v>
      </c>
    </row>
    <row r="26" spans="1:9" ht="15.75" thickBot="1" x14ac:dyDescent="0.3">
      <c r="A26" s="31"/>
      <c r="B26" s="7" t="s">
        <v>24</v>
      </c>
      <c r="C26" s="8">
        <v>4</v>
      </c>
    </row>
    <row r="27" spans="1:9" ht="15.75" thickBot="1" x14ac:dyDescent="0.3"/>
    <row r="28" spans="1:9" ht="15.75" thickBot="1" x14ac:dyDescent="0.3">
      <c r="A28" s="13" t="s">
        <v>25</v>
      </c>
      <c r="B28" s="14"/>
      <c r="C28" s="15">
        <f>SUM(C3:C26)</f>
        <v>704</v>
      </c>
    </row>
    <row r="29" spans="1:9" ht="15.75" thickBot="1" x14ac:dyDescent="0.3">
      <c r="A29" s="16"/>
      <c r="B29" s="17"/>
      <c r="C29" s="18"/>
    </row>
    <row r="30" spans="1:9" ht="15.75" thickBot="1" x14ac:dyDescent="0.3">
      <c r="B30" s="19" t="s">
        <v>26</v>
      </c>
      <c r="C30" s="15">
        <v>515</v>
      </c>
    </row>
    <row r="31" spans="1:9" ht="15.75" thickBot="1" x14ac:dyDescent="0.3">
      <c r="B31" s="19" t="s">
        <v>27</v>
      </c>
      <c r="C31" s="15">
        <v>189</v>
      </c>
    </row>
    <row r="33" spans="2:2" x14ac:dyDescent="0.25">
      <c r="B33" s="20" t="s">
        <v>28</v>
      </c>
    </row>
  </sheetData>
  <mergeCells count="7">
    <mergeCell ref="A23:A26"/>
    <mergeCell ref="A1:C1"/>
    <mergeCell ref="A3:B3"/>
    <mergeCell ref="A5:A7"/>
    <mergeCell ref="A9:A10"/>
    <mergeCell ref="A12:A14"/>
    <mergeCell ref="A16:A2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sqref="A1:C1"/>
    </sheetView>
  </sheetViews>
  <sheetFormatPr baseColWidth="10" defaultRowHeight="15" x14ac:dyDescent="0.25"/>
  <cols>
    <col min="1" max="1" width="23" bestFit="1" customWidth="1"/>
    <col min="2" max="2" width="43.7109375" bestFit="1" customWidth="1"/>
    <col min="3" max="3" width="11.42578125" style="1" customWidth="1"/>
    <col min="4" max="7" width="11.42578125" customWidth="1"/>
    <col min="8" max="8" width="32.85546875" bestFit="1" customWidth="1"/>
    <col min="9" max="9" width="11.42578125" customWidth="1"/>
  </cols>
  <sheetData>
    <row r="1" spans="1:9" ht="16.5" thickBot="1" x14ac:dyDescent="0.3">
      <c r="A1" s="43" t="s">
        <v>30</v>
      </c>
      <c r="B1" s="43"/>
      <c r="C1" s="43"/>
    </row>
    <row r="2" spans="1:9" ht="15.75" thickBot="1" x14ac:dyDescent="0.3"/>
    <row r="3" spans="1:9" ht="15.75" thickBot="1" x14ac:dyDescent="0.3">
      <c r="A3" s="35" t="s">
        <v>1</v>
      </c>
      <c r="B3" s="35"/>
      <c r="C3" s="2">
        <v>1</v>
      </c>
    </row>
    <row r="4" spans="1:9" ht="15.75" thickBot="1" x14ac:dyDescent="0.3"/>
    <row r="5" spans="1:9" ht="15.75" thickBot="1" x14ac:dyDescent="0.3">
      <c r="A5" s="36" t="s">
        <v>2</v>
      </c>
      <c r="B5" s="3" t="s">
        <v>3</v>
      </c>
      <c r="C5" s="4">
        <v>10</v>
      </c>
    </row>
    <row r="6" spans="1:9" ht="15.75" thickBot="1" x14ac:dyDescent="0.3">
      <c r="A6" s="36"/>
      <c r="B6" s="5" t="s">
        <v>4</v>
      </c>
      <c r="C6" s="6">
        <v>1</v>
      </c>
    </row>
    <row r="7" spans="1:9" ht="15.75" thickBot="1" x14ac:dyDescent="0.3">
      <c r="A7" s="36"/>
      <c r="B7" s="7" t="s">
        <v>5</v>
      </c>
      <c r="C7" s="8">
        <v>6</v>
      </c>
      <c r="H7" s="9"/>
      <c r="I7" s="10"/>
    </row>
    <row r="8" spans="1:9" ht="15.75" thickBot="1" x14ac:dyDescent="0.3">
      <c r="A8" s="11"/>
      <c r="B8" s="12"/>
      <c r="H8" s="9"/>
      <c r="I8" s="10"/>
    </row>
    <row r="9" spans="1:9" ht="15.75" thickBot="1" x14ac:dyDescent="0.3">
      <c r="A9" s="36" t="s">
        <v>6</v>
      </c>
      <c r="B9" s="3" t="s">
        <v>7</v>
      </c>
      <c r="C9" s="4">
        <v>4</v>
      </c>
      <c r="H9" s="9"/>
      <c r="I9" s="10"/>
    </row>
    <row r="10" spans="1:9" ht="15.75" thickBot="1" x14ac:dyDescent="0.3">
      <c r="A10" s="36"/>
      <c r="B10" s="7" t="s">
        <v>8</v>
      </c>
      <c r="C10" s="8">
        <v>1</v>
      </c>
      <c r="H10" s="9"/>
      <c r="I10" s="10"/>
    </row>
    <row r="11" spans="1:9" ht="15.75" thickBot="1" x14ac:dyDescent="0.3">
      <c r="A11" s="11"/>
      <c r="B11" s="12"/>
      <c r="H11" s="9"/>
      <c r="I11" s="10"/>
    </row>
    <row r="12" spans="1:9" ht="15.75" thickBot="1" x14ac:dyDescent="0.3">
      <c r="A12" s="36" t="s">
        <v>9</v>
      </c>
      <c r="B12" s="3" t="s">
        <v>10</v>
      </c>
      <c r="C12" s="4">
        <v>28</v>
      </c>
      <c r="H12" s="9"/>
      <c r="I12" s="10"/>
    </row>
    <row r="13" spans="1:9" ht="15.75" thickBot="1" x14ac:dyDescent="0.3">
      <c r="A13" s="36"/>
      <c r="B13" s="5" t="s">
        <v>11</v>
      </c>
      <c r="C13" s="6">
        <v>6</v>
      </c>
      <c r="H13" s="9"/>
      <c r="I13" s="10"/>
    </row>
    <row r="14" spans="1:9" ht="15.75" thickBot="1" x14ac:dyDescent="0.3">
      <c r="A14" s="36"/>
      <c r="B14" s="7" t="s">
        <v>12</v>
      </c>
      <c r="C14" s="8">
        <v>5</v>
      </c>
      <c r="H14" s="9"/>
      <c r="I14" s="10"/>
    </row>
    <row r="15" spans="1:9" ht="15.75" thickBot="1" x14ac:dyDescent="0.3">
      <c r="A15" s="11"/>
      <c r="B15" s="12"/>
      <c r="H15" s="9"/>
      <c r="I15" s="10"/>
    </row>
    <row r="16" spans="1:9" ht="15.75" thickBot="1" x14ac:dyDescent="0.3">
      <c r="A16" s="36" t="s">
        <v>13</v>
      </c>
      <c r="B16" s="3" t="s">
        <v>14</v>
      </c>
      <c r="C16" s="4">
        <v>569</v>
      </c>
      <c r="H16" s="9"/>
      <c r="I16" s="10"/>
    </row>
    <row r="17" spans="1:9" ht="15.75" thickBot="1" x14ac:dyDescent="0.3">
      <c r="A17" s="36"/>
      <c r="B17" s="5" t="s">
        <v>15</v>
      </c>
      <c r="C17" s="6">
        <v>0</v>
      </c>
      <c r="H17" s="9"/>
      <c r="I17" s="10"/>
    </row>
    <row r="18" spans="1:9" ht="15.75" thickBot="1" x14ac:dyDescent="0.3">
      <c r="A18" s="36"/>
      <c r="B18" s="5" t="s">
        <v>16</v>
      </c>
      <c r="C18" s="6">
        <v>40</v>
      </c>
      <c r="H18" s="9"/>
      <c r="I18" s="10"/>
    </row>
    <row r="19" spans="1:9" ht="15.75" thickBot="1" x14ac:dyDescent="0.3">
      <c r="A19" s="36"/>
      <c r="B19" s="5" t="s">
        <v>17</v>
      </c>
      <c r="C19" s="6">
        <v>0</v>
      </c>
      <c r="H19" s="9"/>
      <c r="I19" s="10"/>
    </row>
    <row r="20" spans="1:9" ht="15.75" thickBot="1" x14ac:dyDescent="0.3">
      <c r="A20" s="36"/>
      <c r="B20" s="5" t="s">
        <v>18</v>
      </c>
      <c r="C20" s="6">
        <v>12</v>
      </c>
      <c r="H20" s="9"/>
      <c r="I20" s="10"/>
    </row>
    <row r="21" spans="1:9" ht="15.75" thickBot="1" x14ac:dyDescent="0.3">
      <c r="A21" s="36"/>
      <c r="B21" s="7" t="s">
        <v>19</v>
      </c>
      <c r="C21" s="8">
        <v>0</v>
      </c>
      <c r="H21" s="9"/>
      <c r="I21" s="10"/>
    </row>
    <row r="22" spans="1:9" ht="15.75" thickBot="1" x14ac:dyDescent="0.3">
      <c r="A22" s="11"/>
      <c r="H22" s="9"/>
      <c r="I22" s="10"/>
    </row>
    <row r="23" spans="1:9" ht="15" customHeight="1" thickBot="1" x14ac:dyDescent="0.3">
      <c r="A23" s="31" t="s">
        <v>20</v>
      </c>
      <c r="B23" s="3" t="s">
        <v>21</v>
      </c>
      <c r="C23" s="4">
        <v>1</v>
      </c>
    </row>
    <row r="24" spans="1:9" ht="15.75" thickBot="1" x14ac:dyDescent="0.3">
      <c r="A24" s="31"/>
      <c r="B24" s="5" t="s">
        <v>22</v>
      </c>
      <c r="C24" s="6">
        <v>2</v>
      </c>
    </row>
    <row r="25" spans="1:9" ht="15.75" thickBot="1" x14ac:dyDescent="0.3">
      <c r="A25" s="31"/>
      <c r="B25" s="5" t="s">
        <v>23</v>
      </c>
      <c r="C25" s="6">
        <v>11</v>
      </c>
    </row>
    <row r="26" spans="1:9" ht="15.75" thickBot="1" x14ac:dyDescent="0.3">
      <c r="A26" s="31"/>
      <c r="B26" s="7" t="s">
        <v>24</v>
      </c>
      <c r="C26" s="8">
        <v>7</v>
      </c>
    </row>
    <row r="27" spans="1:9" ht="15.75" thickBot="1" x14ac:dyDescent="0.3"/>
    <row r="28" spans="1:9" ht="15.75" thickBot="1" x14ac:dyDescent="0.3">
      <c r="A28" s="13" t="s">
        <v>25</v>
      </c>
      <c r="B28" s="14"/>
      <c r="C28" s="15">
        <f>SUM(C3:C26)</f>
        <v>704</v>
      </c>
    </row>
    <row r="29" spans="1:9" ht="15.75" thickBot="1" x14ac:dyDescent="0.3">
      <c r="A29" s="16"/>
      <c r="B29" s="17"/>
      <c r="C29" s="18"/>
    </row>
    <row r="30" spans="1:9" ht="15.75" thickBot="1" x14ac:dyDescent="0.3">
      <c r="B30" s="19" t="s">
        <v>26</v>
      </c>
      <c r="C30" s="15">
        <v>528</v>
      </c>
    </row>
    <row r="31" spans="1:9" ht="15.75" thickBot="1" x14ac:dyDescent="0.3">
      <c r="B31" s="19" t="s">
        <v>27</v>
      </c>
      <c r="C31" s="15">
        <v>176</v>
      </c>
    </row>
    <row r="33" spans="2:2" x14ac:dyDescent="0.25">
      <c r="B33" s="20" t="s">
        <v>28</v>
      </c>
    </row>
  </sheetData>
  <mergeCells count="7">
    <mergeCell ref="A23:A26"/>
    <mergeCell ref="A1:C1"/>
    <mergeCell ref="A3:B3"/>
    <mergeCell ref="A5:A7"/>
    <mergeCell ref="A9:A10"/>
    <mergeCell ref="A12:A14"/>
    <mergeCell ref="A16:A2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workbookViewId="0">
      <selection sqref="A1:C1"/>
    </sheetView>
  </sheetViews>
  <sheetFormatPr baseColWidth="10" defaultRowHeight="15" x14ac:dyDescent="0.25"/>
  <cols>
    <col min="1" max="1" width="23.140625" bestFit="1" customWidth="1"/>
    <col min="2" max="2" width="43.7109375" bestFit="1" customWidth="1"/>
    <col min="3" max="3" width="4" bestFit="1" customWidth="1"/>
    <col min="4" max="4" width="11.42578125" customWidth="1"/>
  </cols>
  <sheetData>
    <row r="1" spans="1:3" ht="16.5" thickBot="1" x14ac:dyDescent="0.3">
      <c r="A1" s="43" t="s">
        <v>31</v>
      </c>
      <c r="B1" s="43"/>
      <c r="C1" s="43"/>
    </row>
    <row r="2" spans="1:3" ht="15.75" thickBot="1" x14ac:dyDescent="0.3">
      <c r="C2" s="1"/>
    </row>
    <row r="3" spans="1:3" ht="15.75" thickBot="1" x14ac:dyDescent="0.3">
      <c r="A3" s="35" t="s">
        <v>1</v>
      </c>
      <c r="B3" s="35"/>
      <c r="C3" s="2">
        <v>1</v>
      </c>
    </row>
    <row r="4" spans="1:3" ht="15.75" thickBot="1" x14ac:dyDescent="0.3">
      <c r="C4" s="1"/>
    </row>
    <row r="5" spans="1:3" ht="15.75" thickBot="1" x14ac:dyDescent="0.3">
      <c r="A5" s="36" t="s">
        <v>2</v>
      </c>
      <c r="B5" s="3" t="s">
        <v>3</v>
      </c>
      <c r="C5" s="4">
        <v>10</v>
      </c>
    </row>
    <row r="6" spans="1:3" ht="15.75" thickBot="1" x14ac:dyDescent="0.3">
      <c r="A6" s="36"/>
      <c r="B6" s="5" t="s">
        <v>4</v>
      </c>
      <c r="C6" s="6">
        <v>1</v>
      </c>
    </row>
    <row r="7" spans="1:3" ht="15.75" thickBot="1" x14ac:dyDescent="0.3">
      <c r="A7" s="36"/>
      <c r="B7" s="7" t="s">
        <v>5</v>
      </c>
      <c r="C7" s="8">
        <v>6</v>
      </c>
    </row>
    <row r="8" spans="1:3" ht="15.75" thickBot="1" x14ac:dyDescent="0.3">
      <c r="A8" s="11"/>
      <c r="B8" s="12"/>
      <c r="C8" s="1"/>
    </row>
    <row r="9" spans="1:3" ht="15.75" thickBot="1" x14ac:dyDescent="0.3">
      <c r="A9" s="36" t="s">
        <v>6</v>
      </c>
      <c r="B9" s="3" t="s">
        <v>7</v>
      </c>
      <c r="C9" s="4">
        <v>3</v>
      </c>
    </row>
    <row r="10" spans="1:3" ht="15.75" thickBot="1" x14ac:dyDescent="0.3">
      <c r="A10" s="36"/>
      <c r="B10" s="7" t="s">
        <v>8</v>
      </c>
      <c r="C10" s="8">
        <v>1</v>
      </c>
    </row>
    <row r="11" spans="1:3" ht="15.75" thickBot="1" x14ac:dyDescent="0.3">
      <c r="A11" s="11"/>
      <c r="B11" s="12"/>
      <c r="C11" s="1"/>
    </row>
    <row r="12" spans="1:3" ht="15.75" thickBot="1" x14ac:dyDescent="0.3">
      <c r="A12" s="36" t="s">
        <v>9</v>
      </c>
      <c r="B12" s="3" t="s">
        <v>10</v>
      </c>
      <c r="C12" s="4">
        <v>24</v>
      </c>
    </row>
    <row r="13" spans="1:3" ht="15.75" thickBot="1" x14ac:dyDescent="0.3">
      <c r="A13" s="36"/>
      <c r="B13" s="5" t="s">
        <v>11</v>
      </c>
      <c r="C13" s="6">
        <v>6</v>
      </c>
    </row>
    <row r="14" spans="1:3" ht="15.75" thickBot="1" x14ac:dyDescent="0.3">
      <c r="A14" s="36"/>
      <c r="B14" s="7" t="s">
        <v>12</v>
      </c>
      <c r="C14" s="8">
        <v>5</v>
      </c>
    </row>
    <row r="15" spans="1:3" ht="15.75" thickBot="1" x14ac:dyDescent="0.3">
      <c r="A15" s="11"/>
      <c r="B15" s="12"/>
      <c r="C15" s="1"/>
    </row>
    <row r="16" spans="1:3" ht="15.75" thickBot="1" x14ac:dyDescent="0.3">
      <c r="A16" s="36" t="s">
        <v>13</v>
      </c>
      <c r="B16" s="3" t="s">
        <v>14</v>
      </c>
      <c r="C16" s="4">
        <v>582</v>
      </c>
    </row>
    <row r="17" spans="1:3" ht="15.75" thickBot="1" x14ac:dyDescent="0.3">
      <c r="A17" s="36"/>
      <c r="B17" s="5" t="s">
        <v>15</v>
      </c>
      <c r="C17" s="6">
        <v>0</v>
      </c>
    </row>
    <row r="18" spans="1:3" ht="15.75" thickBot="1" x14ac:dyDescent="0.3">
      <c r="A18" s="36"/>
      <c r="B18" s="5" t="s">
        <v>16</v>
      </c>
      <c r="C18" s="6">
        <v>41</v>
      </c>
    </row>
    <row r="19" spans="1:3" ht="15.75" thickBot="1" x14ac:dyDescent="0.3">
      <c r="A19" s="36"/>
      <c r="B19" s="5" t="s">
        <v>17</v>
      </c>
      <c r="C19" s="6">
        <v>0</v>
      </c>
    </row>
    <row r="20" spans="1:3" ht="15.75" thickBot="1" x14ac:dyDescent="0.3">
      <c r="A20" s="36"/>
      <c r="B20" s="5" t="s">
        <v>18</v>
      </c>
      <c r="C20" s="6">
        <v>12</v>
      </c>
    </row>
    <row r="21" spans="1:3" ht="15.75" thickBot="1" x14ac:dyDescent="0.3">
      <c r="A21" s="36"/>
      <c r="B21" s="7" t="s">
        <v>19</v>
      </c>
      <c r="C21" s="8">
        <v>0</v>
      </c>
    </row>
    <row r="22" spans="1:3" ht="15.75" thickBot="1" x14ac:dyDescent="0.3">
      <c r="A22" s="11"/>
      <c r="C22" s="1"/>
    </row>
    <row r="23" spans="1:3" ht="15.75" thickBot="1" x14ac:dyDescent="0.3">
      <c r="A23" s="31" t="s">
        <v>20</v>
      </c>
      <c r="B23" s="3" t="s">
        <v>32</v>
      </c>
      <c r="C23" s="4">
        <v>1</v>
      </c>
    </row>
    <row r="24" spans="1:3" ht="15.75" thickBot="1" x14ac:dyDescent="0.3">
      <c r="A24" s="31"/>
      <c r="B24" s="5" t="s">
        <v>21</v>
      </c>
      <c r="C24" s="6">
        <v>1</v>
      </c>
    </row>
    <row r="25" spans="1:3" ht="15.75" thickBot="1" x14ac:dyDescent="0.3">
      <c r="A25" s="31"/>
      <c r="B25" s="5" t="s">
        <v>22</v>
      </c>
      <c r="C25" s="6">
        <v>2</v>
      </c>
    </row>
    <row r="26" spans="1:3" ht="15.75" thickBot="1" x14ac:dyDescent="0.3">
      <c r="A26" s="31"/>
      <c r="B26" s="5" t="s">
        <v>23</v>
      </c>
      <c r="C26" s="6">
        <v>11</v>
      </c>
    </row>
    <row r="27" spans="1:3" ht="15.75" thickBot="1" x14ac:dyDescent="0.3">
      <c r="A27" s="31"/>
      <c r="B27" s="7" t="s">
        <v>24</v>
      </c>
      <c r="C27" s="8">
        <v>8</v>
      </c>
    </row>
    <row r="28" spans="1:3" ht="15.75" thickBot="1" x14ac:dyDescent="0.3">
      <c r="C28" s="1"/>
    </row>
    <row r="29" spans="1:3" ht="15.75" thickBot="1" x14ac:dyDescent="0.3">
      <c r="A29" s="35" t="s">
        <v>25</v>
      </c>
      <c r="B29" s="35"/>
      <c r="C29" s="15">
        <f>SUM(C3:C27)</f>
        <v>715</v>
      </c>
    </row>
    <row r="30" spans="1:3" ht="15.75" thickBot="1" x14ac:dyDescent="0.3">
      <c r="C30" s="1"/>
    </row>
    <row r="31" spans="1:3" ht="15.75" thickBot="1" x14ac:dyDescent="0.3">
      <c r="B31" s="19" t="s">
        <v>26</v>
      </c>
      <c r="C31" s="15">
        <v>549</v>
      </c>
    </row>
    <row r="32" spans="1:3" ht="15.75" thickBot="1" x14ac:dyDescent="0.3">
      <c r="B32" s="19" t="s">
        <v>27</v>
      </c>
      <c r="C32" s="15">
        <v>166</v>
      </c>
    </row>
  </sheetData>
  <mergeCells count="8">
    <mergeCell ref="A23:A27"/>
    <mergeCell ref="A29:B29"/>
    <mergeCell ref="A1:C1"/>
    <mergeCell ref="A3:B3"/>
    <mergeCell ref="A5:A7"/>
    <mergeCell ref="A9:A10"/>
    <mergeCell ref="A12:A14"/>
    <mergeCell ref="A16:A21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PLANT_POR_GRUP_Y_NIVEL_2025)</vt:lpstr>
      <vt:lpstr>PLANT_POR_GRUP_Y_NIVEL_2024</vt:lpstr>
      <vt:lpstr>PLANT_POR_GRUP_Y_NIVEL_2023</vt:lpstr>
      <vt:lpstr>PLANT_POR_GRUP_Y_NIVEL_31-12-22</vt:lpstr>
      <vt:lpstr>PLANT_POR_GRUP_Y_NIVEL_31-12-21</vt:lpstr>
      <vt:lpstr>PLANT_POR_GRUP_Y_NIVEL_31-12-20</vt:lpstr>
      <vt:lpstr>PLANT_POR_GRUP_Y_NIVEL_31-12-19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Cléa Leila Chartier</cp:lastModifiedBy>
  <dcterms:created xsi:type="dcterms:W3CDTF">2021-06-18T09:41:13Z</dcterms:created>
  <dcterms:modified xsi:type="dcterms:W3CDTF">2026-04-08T08:29:46Z</dcterms:modified>
</cp:coreProperties>
</file>