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360" yWindow="300" windowWidth="14880" windowHeight="7815"/>
  </bookViews>
  <sheets>
    <sheet name="2024" sheetId="6" r:id="rId1"/>
    <sheet name="2023" sheetId="5" r:id="rId2"/>
    <sheet name="2022 " sheetId="4" r:id="rId3"/>
    <sheet name="2021" sheetId="3" r:id="rId4"/>
    <sheet name="2020" sheetId="2" r:id="rId5"/>
    <sheet name="2019" sheetId="1" r:id="rId6"/>
  </sheets>
  <definedNames>
    <definedName name="_xlnm._FilterDatabase" localSheetId="5" hidden="1">'2019'!#REF!</definedName>
    <definedName name="_xlnm._FilterDatabase" localSheetId="4" hidden="1">'2020'!#REF!</definedName>
    <definedName name="_xlnm._FilterDatabase" localSheetId="3" hidden="1">'2021'!#REF!</definedName>
    <definedName name="_xlnm._FilterDatabase" localSheetId="2" hidden="1">'2022 '!#REF!</definedName>
    <definedName name="_xlnm._FilterDatabase" localSheetId="1" hidden="1">'2023'!#REF!</definedName>
    <definedName name="_xlnm._FilterDatabase" localSheetId="0" hidden="1">'2024'!#REF!</definedName>
    <definedName name="OLE_LINK1" localSheetId="3">'2021'!$B$4</definedName>
  </definedNames>
  <calcPr calcId="125725"/>
</workbook>
</file>

<file path=xl/calcChain.xml><?xml version="1.0" encoding="utf-8"?>
<calcChain xmlns="http://schemas.openxmlformats.org/spreadsheetml/2006/main">
  <c r="B4" i="6"/>
  <c r="B4" i="5" l="1"/>
  <c r="B5" i="6" l="1"/>
  <c r="B5" i="5"/>
  <c r="B4" i="1"/>
  <c r="B5" s="1"/>
  <c r="B4" i="2"/>
  <c r="B5"/>
  <c r="B4" i="3"/>
  <c r="B5" s="1"/>
  <c r="B5" i="4" l="1"/>
  <c r="B4"/>
</calcChain>
</file>

<file path=xl/sharedStrings.xml><?xml version="1.0" encoding="utf-8"?>
<sst xmlns="http://schemas.openxmlformats.org/spreadsheetml/2006/main" count="30" uniqueCount="10">
  <si>
    <t>Total</t>
  </si>
  <si>
    <t xml:space="preserve">Contratos </t>
  </si>
  <si>
    <t>Contratos menores</t>
  </si>
  <si>
    <t>RESUMEN DE CONTRATOS MENORES: NÚMERO, IMPORTE GLOBAL Y PORCENTAJE QUE REPRESENTAN RESPECTO DE LA TOTALIDAD DE LOS CONTRATOS FORMALIZADOS
2022</t>
  </si>
  <si>
    <t>RESUMEN DE CONTRATOS MENORES: NÚMERO, IMPORTE GLOBAL Y PORCENTAJE QUE REPRESENTAN RESPECTO DE LA TOTALIDAD DE LOS CONTRATOS FORMALIZADOS
2021</t>
  </si>
  <si>
    <t>Porcentaje de contratos menores 
sobre el total</t>
  </si>
  <si>
    <t>RESUMEN DE CONTRATOS MENORES: NÚMERO, IMPORTE GLOBAL Y PORCENTAJE QUE REPRESENTAN RESPECTO DE LA TOTALIDAD DE LOS CONTRATOS FORMALIZADOS
2019</t>
  </si>
  <si>
    <t>RESUMEN DE CONTRATOS MENORES: NÚMERO, IMPORTE GLOBAL Y PORCENTAJE QUE REPRESENTAN RESPECTO DE LA TOTALIDAD DE LOS CONTRATOS FORMALIZADOS
2020</t>
  </si>
  <si>
    <t>RESUMEN DE CONTRATOS MENORES: NÚMERO, IMPORTE GLOBAL Y PORCENTAJE QUE REPRESENTAN RESPECTO DE LA TOTALIDAD DE LOS CONTRATOS FORMALIZADOS
2023</t>
  </si>
  <si>
    <t>RESUMEN DE CONTRATOS MENORES: NÚMERO, IMPORTE GLOBAL Y PORCENTAJE QUE REPRESENTAN RESPECTO DE LA TOTALIDAD DE LOS CONTRATOS FORMALIZADOS
2024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</si>
</sst>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5" formatCode="_-* #,##0\ _€_-;\-* #,##0\ _€_-;_-* &quot;-&quot;??\ _€_-;_-@_-"/>
  </numFmts>
  <fonts count="9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Helvetica"/>
      <family val="2"/>
    </font>
    <font>
      <b/>
      <sz val="9"/>
      <color rgb="FF000000"/>
      <name val="Helvetica"/>
      <family val="2"/>
    </font>
    <font>
      <sz val="11"/>
      <color theme="1"/>
      <name val="Arial"/>
      <family val="2"/>
    </font>
    <font>
      <sz val="10"/>
      <color rgb="FF000000"/>
      <name val="Helvetica"/>
    </font>
    <font>
      <sz val="10"/>
      <color theme="1"/>
      <name val="Helvetica"/>
    </font>
    <font>
      <b/>
      <sz val="10"/>
      <color theme="1"/>
      <name val="Helvetica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27">
    <xf numFmtId="0" fontId="0" fillId="0" borderId="0" xfId="0"/>
    <xf numFmtId="4" fontId="0" fillId="0" borderId="0" xfId="0" applyNumberFormat="1"/>
    <xf numFmtId="4" fontId="5" fillId="0" borderId="0" xfId="0" applyNumberFormat="1" applyFont="1"/>
    <xf numFmtId="10" fontId="0" fillId="0" borderId="0" xfId="0" applyNumberFormat="1"/>
    <xf numFmtId="0" fontId="3" fillId="0" borderId="3" xfId="0" applyFont="1" applyBorder="1" applyAlignment="1">
      <alignment horizontal="left"/>
    </xf>
    <xf numFmtId="4" fontId="6" fillId="0" borderId="4" xfId="0" applyNumberFormat="1" applyFont="1" applyBorder="1" applyAlignment="1">
      <alignment horizontal="center" vertical="center"/>
    </xf>
    <xf numFmtId="4" fontId="3" fillId="0" borderId="5" xfId="0" applyNumberFormat="1" applyFont="1" applyBorder="1" applyAlignment="1">
      <alignment horizontal="left" vertical="center"/>
    </xf>
    <xf numFmtId="43" fontId="1" fillId="0" borderId="6" xfId="2" applyFont="1" applyBorder="1"/>
    <xf numFmtId="0" fontId="3" fillId="0" borderId="5" xfId="0" applyFont="1" applyBorder="1"/>
    <xf numFmtId="43" fontId="7" fillId="0" borderId="7" xfId="2" applyFont="1" applyBorder="1"/>
    <xf numFmtId="9" fontId="0" fillId="0" borderId="0" xfId="0" applyNumberFormat="1"/>
    <xf numFmtId="0" fontId="8" fillId="0" borderId="8" xfId="0" applyFont="1" applyBorder="1" applyAlignment="1">
      <alignment wrapText="1"/>
    </xf>
    <xf numFmtId="10" fontId="8" fillId="0" borderId="9" xfId="1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43" fontId="0" fillId="0" borderId="0" xfId="2" applyFont="1"/>
    <xf numFmtId="0" fontId="0" fillId="0" borderId="0" xfId="0" applyAlignment="1">
      <alignment horizontal="right"/>
    </xf>
    <xf numFmtId="165" fontId="0" fillId="0" borderId="0" xfId="2" applyNumberFormat="1" applyFont="1"/>
    <xf numFmtId="165" fontId="0" fillId="0" borderId="0" xfId="0" applyNumberFormat="1"/>
    <xf numFmtId="0" fontId="8" fillId="0" borderId="12" xfId="0" applyFont="1" applyBorder="1" applyAlignment="1">
      <alignment wrapText="1"/>
    </xf>
    <xf numFmtId="10" fontId="8" fillId="0" borderId="13" xfId="1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0" fontId="3" fillId="0" borderId="8" xfId="0" applyFont="1" applyBorder="1"/>
    <xf numFmtId="43" fontId="7" fillId="0" borderId="9" xfId="2" applyFont="1" applyBorder="1"/>
    <xf numFmtId="10" fontId="0" fillId="0" borderId="0" xfId="1" applyNumberFormat="1" applyFont="1"/>
  </cellXfs>
  <cellStyles count="3">
    <cellStyle name="Millares" xfId="2" builtinId="3"/>
    <cellStyle name="Normal" xfId="0" builtinId="0"/>
    <cellStyle name="Porcentual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42"/>
  <sheetViews>
    <sheetView showGridLines="0" tabSelected="1" workbookViewId="0">
      <selection activeCell="C14" sqref="C14"/>
    </sheetView>
  </sheetViews>
  <sheetFormatPr baseColWidth="10" defaultRowHeight="15"/>
  <cols>
    <col min="1" max="1" width="31.5703125" bestFit="1" customWidth="1"/>
    <col min="2" max="2" width="17.85546875" customWidth="1"/>
    <col min="3" max="3" width="21.140625" customWidth="1"/>
    <col min="4" max="4" width="14.5703125" bestFit="1" customWidth="1"/>
    <col min="5" max="5" width="21.85546875" customWidth="1"/>
    <col min="6" max="6" width="27" bestFit="1" customWidth="1"/>
  </cols>
  <sheetData>
    <row r="1" spans="1:5" ht="50.25" customHeight="1" thickBot="1">
      <c r="A1" s="15" t="s">
        <v>9</v>
      </c>
      <c r="B1" s="16"/>
    </row>
    <row r="2" spans="1:5">
      <c r="A2" s="4" t="s">
        <v>1</v>
      </c>
      <c r="B2" s="5">
        <v>8128994.9400000004</v>
      </c>
    </row>
    <row r="3" spans="1:5">
      <c r="A3" s="6" t="s">
        <v>2</v>
      </c>
      <c r="B3" s="23">
        <v>2568525.7400000012</v>
      </c>
      <c r="E3" s="1"/>
    </row>
    <row r="4" spans="1:5" ht="15.75" thickBot="1">
      <c r="A4" s="24" t="s">
        <v>0</v>
      </c>
      <c r="B4" s="25">
        <f>SUM(B2:B3)</f>
        <v>10697520.680000002</v>
      </c>
    </row>
    <row r="5" spans="1:5" ht="27" thickBot="1">
      <c r="A5" s="21" t="s">
        <v>5</v>
      </c>
      <c r="B5" s="22">
        <f>+B3/B4</f>
        <v>0.24010476977175618</v>
      </c>
    </row>
    <row r="9" spans="1:5">
      <c r="B9" s="26"/>
    </row>
    <row r="11" spans="1:5">
      <c r="B11" s="3"/>
    </row>
    <row r="16" spans="1:5">
      <c r="B16" s="17"/>
    </row>
    <row r="21" spans="1:4">
      <c r="A21" s="18"/>
      <c r="B21" s="17"/>
      <c r="C21" s="17"/>
      <c r="D21" s="17"/>
    </row>
    <row r="22" spans="1:4">
      <c r="A22" s="18"/>
      <c r="B22" s="17"/>
      <c r="C22" s="17"/>
      <c r="D22" s="17"/>
    </row>
    <row r="23" spans="1:4">
      <c r="A23" s="18"/>
      <c r="B23" s="17"/>
      <c r="C23" s="17"/>
      <c r="D23" s="17"/>
    </row>
    <row r="24" spans="1:4">
      <c r="A24" s="18"/>
      <c r="B24" s="17"/>
      <c r="C24" s="17"/>
      <c r="D24" s="17"/>
    </row>
    <row r="25" spans="1:4">
      <c r="B25" s="17"/>
      <c r="C25" s="17"/>
      <c r="D25" s="17"/>
    </row>
    <row r="26" spans="1:4">
      <c r="B26" s="17"/>
      <c r="C26" s="17"/>
      <c r="D26" s="17"/>
    </row>
    <row r="27" spans="1:4">
      <c r="B27" s="17"/>
      <c r="C27" s="17"/>
      <c r="D27" s="17"/>
    </row>
    <row r="28" spans="1:4">
      <c r="B28" s="17"/>
      <c r="C28" s="17"/>
      <c r="D28" s="19"/>
    </row>
    <row r="30" spans="1:4">
      <c r="D30" s="20"/>
    </row>
    <row r="35" spans="2:4">
      <c r="B35" s="17"/>
      <c r="C35" s="17"/>
      <c r="D35" s="17"/>
    </row>
    <row r="36" spans="2:4">
      <c r="B36" s="17"/>
      <c r="C36" s="17"/>
      <c r="D36" s="17"/>
    </row>
    <row r="37" spans="2:4">
      <c r="B37" s="17"/>
      <c r="C37" s="17"/>
      <c r="D37" s="17"/>
    </row>
    <row r="38" spans="2:4">
      <c r="B38" s="17"/>
      <c r="C38" s="17"/>
      <c r="D38" s="17"/>
    </row>
    <row r="39" spans="2:4">
      <c r="B39" s="17"/>
      <c r="C39" s="17"/>
      <c r="D39" s="17"/>
    </row>
    <row r="40" spans="2:4">
      <c r="B40" s="17"/>
      <c r="C40" s="17"/>
      <c r="D40" s="17"/>
    </row>
    <row r="41" spans="2:4">
      <c r="B41" s="17"/>
      <c r="C41" s="17"/>
      <c r="D41" s="17"/>
    </row>
    <row r="42" spans="2:4">
      <c r="B42" s="17"/>
      <c r="C42" s="17"/>
      <c r="D42" s="17"/>
    </row>
  </sheetData>
  <mergeCells count="1">
    <mergeCell ref="A1:B1"/>
  </mergeCell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5"/>
  <sheetViews>
    <sheetView showGridLines="0" workbookViewId="0">
      <selection activeCell="C23" sqref="C23"/>
    </sheetView>
  </sheetViews>
  <sheetFormatPr baseColWidth="10" defaultRowHeight="15"/>
  <cols>
    <col min="1" max="1" width="31.5703125" bestFit="1" customWidth="1"/>
    <col min="2" max="2" width="17.85546875" customWidth="1"/>
    <col min="3" max="3" width="21.140625" customWidth="1"/>
    <col min="5" max="5" width="21.85546875" customWidth="1"/>
    <col min="6" max="6" width="27" bestFit="1" customWidth="1"/>
  </cols>
  <sheetData>
    <row r="1" spans="1:5" ht="50.25" customHeight="1" thickBot="1">
      <c r="A1" s="13" t="s">
        <v>8</v>
      </c>
      <c r="B1" s="14"/>
    </row>
    <row r="2" spans="1:5">
      <c r="A2" s="4" t="s">
        <v>1</v>
      </c>
      <c r="B2" s="5">
        <v>21717632.380000003</v>
      </c>
    </row>
    <row r="3" spans="1:5">
      <c r="A3" s="6" t="s">
        <v>2</v>
      </c>
      <c r="B3" s="7">
        <v>1968327.25</v>
      </c>
      <c r="E3" s="1"/>
    </row>
    <row r="4" spans="1:5">
      <c r="A4" s="8" t="s">
        <v>0</v>
      </c>
      <c r="B4" s="9">
        <f>SUM(B2:B3)</f>
        <v>23685959.630000003</v>
      </c>
    </row>
    <row r="5" spans="1:5" ht="27" thickBot="1">
      <c r="A5" s="11" t="s">
        <v>5</v>
      </c>
      <c r="B5" s="12">
        <f>+B3/B4</f>
        <v>8.3101013458917211E-2</v>
      </c>
    </row>
  </sheetData>
  <mergeCells count="1">
    <mergeCell ref="A1:B1"/>
  </mergeCells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E5"/>
  <sheetViews>
    <sheetView showGridLines="0" workbookViewId="0">
      <selection activeCell="B20" sqref="B20"/>
    </sheetView>
  </sheetViews>
  <sheetFormatPr baseColWidth="10" defaultRowHeight="15"/>
  <cols>
    <col min="1" max="1" width="31.5703125" bestFit="1" customWidth="1"/>
    <col min="2" max="2" width="17.85546875" customWidth="1"/>
    <col min="3" max="3" width="21.140625" customWidth="1"/>
    <col min="5" max="5" width="21.85546875" customWidth="1"/>
    <col min="6" max="6" width="27" bestFit="1" customWidth="1"/>
  </cols>
  <sheetData>
    <row r="1" spans="1:5" ht="50.25" customHeight="1" thickBot="1">
      <c r="A1" s="13" t="s">
        <v>3</v>
      </c>
      <c r="B1" s="14"/>
    </row>
    <row r="2" spans="1:5">
      <c r="A2" s="4" t="s">
        <v>1</v>
      </c>
      <c r="B2" s="5">
        <v>25337972.199999996</v>
      </c>
    </row>
    <row r="3" spans="1:5">
      <c r="A3" s="6" t="s">
        <v>2</v>
      </c>
      <c r="B3" s="7">
        <v>1002964.56</v>
      </c>
      <c r="E3" s="1"/>
    </row>
    <row r="4" spans="1:5">
      <c r="A4" s="8" t="s">
        <v>0</v>
      </c>
      <c r="B4" s="9">
        <f>SUM(B2:B3)</f>
        <v>26340936.759999994</v>
      </c>
    </row>
    <row r="5" spans="1:5" ht="27" thickBot="1">
      <c r="A5" s="11" t="s">
        <v>5</v>
      </c>
      <c r="B5" s="12">
        <f>+B3/B4</f>
        <v>3.8076267717367253E-2</v>
      </c>
    </row>
  </sheetData>
  <mergeCells count="1">
    <mergeCell ref="A1:B1"/>
  </mergeCells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D12"/>
  <sheetViews>
    <sheetView showGridLines="0" workbookViewId="0">
      <selection activeCell="A37" sqref="A37"/>
    </sheetView>
  </sheetViews>
  <sheetFormatPr baseColWidth="10" defaultRowHeight="15"/>
  <cols>
    <col min="1" max="1" width="31.5703125" bestFit="1" customWidth="1"/>
    <col min="2" max="2" width="22.85546875" customWidth="1"/>
  </cols>
  <sheetData>
    <row r="1" spans="1:4" ht="59.25" customHeight="1" thickBot="1">
      <c r="A1" s="15" t="s">
        <v>4</v>
      </c>
      <c r="B1" s="16"/>
    </row>
    <row r="2" spans="1:4" ht="15.75" thickBot="1">
      <c r="A2" s="4" t="s">
        <v>1</v>
      </c>
      <c r="B2" s="5">
        <v>4874870.9000000004</v>
      </c>
    </row>
    <row r="3" spans="1:4" ht="15.75" thickBot="1">
      <c r="A3" s="6" t="s">
        <v>2</v>
      </c>
      <c r="B3" s="5">
        <v>641892.05000000005</v>
      </c>
    </row>
    <row r="4" spans="1:4">
      <c r="A4" s="8" t="s">
        <v>0</v>
      </c>
      <c r="B4" s="5">
        <f>+B2+B3</f>
        <v>5516762.9500000002</v>
      </c>
    </row>
    <row r="5" spans="1:4" ht="27" thickBot="1">
      <c r="A5" s="11" t="s">
        <v>5</v>
      </c>
      <c r="B5" s="12">
        <f>+B3/B4</f>
        <v>0.11635302365130624</v>
      </c>
    </row>
    <row r="9" spans="1:4">
      <c r="C9" s="3"/>
    </row>
    <row r="10" spans="1:4">
      <c r="C10" s="10"/>
    </row>
    <row r="11" spans="1:4">
      <c r="B11" s="2"/>
      <c r="D11" s="3"/>
    </row>
    <row r="12" spans="1:4">
      <c r="B12" s="1"/>
    </row>
  </sheetData>
  <mergeCells count="1">
    <mergeCell ref="A1:B1"/>
  </mergeCells>
  <pageMargins left="0.7" right="0.7" top="0.75" bottom="0.75" header="0.3" footer="0.3"/>
  <pageSetup paperSize="9" orientation="portrait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B5"/>
  <sheetViews>
    <sheetView showGridLines="0" workbookViewId="0">
      <selection activeCell="E17" sqref="E17"/>
    </sheetView>
  </sheetViews>
  <sheetFormatPr baseColWidth="10" defaultRowHeight="15"/>
  <cols>
    <col min="1" max="1" width="32" customWidth="1"/>
    <col min="2" max="2" width="14.5703125" customWidth="1"/>
    <col min="3" max="3" width="21.140625" customWidth="1"/>
    <col min="5" max="5" width="21.85546875" customWidth="1"/>
    <col min="6" max="6" width="27" bestFit="1" customWidth="1"/>
  </cols>
  <sheetData>
    <row r="1" spans="1:2" ht="66.75" customHeight="1" thickBot="1">
      <c r="A1" s="15" t="s">
        <v>7</v>
      </c>
      <c r="B1" s="16"/>
    </row>
    <row r="2" spans="1:2" ht="15.75" thickBot="1">
      <c r="A2" s="4" t="s">
        <v>1</v>
      </c>
      <c r="B2" s="5">
        <v>22649153.539999999</v>
      </c>
    </row>
    <row r="3" spans="1:2" ht="15.75" thickBot="1">
      <c r="A3" s="6" t="s">
        <v>2</v>
      </c>
      <c r="B3" s="5">
        <v>806458.46</v>
      </c>
    </row>
    <row r="4" spans="1:2">
      <c r="A4" s="8" t="s">
        <v>0</v>
      </c>
      <c r="B4" s="5">
        <f>+B2+B3</f>
        <v>23455612</v>
      </c>
    </row>
    <row r="5" spans="1:2" ht="27" thickBot="1">
      <c r="A5" s="11" t="s">
        <v>5</v>
      </c>
      <c r="B5" s="12">
        <f>+B3/B4</f>
        <v>3.4382324366552447E-2</v>
      </c>
    </row>
  </sheetData>
  <mergeCells count="1">
    <mergeCell ref="A1:B1"/>
  </mergeCells>
  <pageMargins left="0.7" right="0.7" top="0.75" bottom="0.75" header="0.3" footer="0.3"/>
  <pageSetup paperSize="9" orientation="portrait" horizontalDpi="200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B5"/>
  <sheetViews>
    <sheetView showGridLines="0" workbookViewId="0">
      <selection activeCell="C9" sqref="C9"/>
    </sheetView>
  </sheetViews>
  <sheetFormatPr baseColWidth="10" defaultRowHeight="15"/>
  <cols>
    <col min="1" max="1" width="32" customWidth="1"/>
    <col min="2" max="2" width="23" bestFit="1" customWidth="1"/>
    <col min="3" max="3" width="25.140625" customWidth="1"/>
    <col min="4" max="4" width="13" bestFit="1" customWidth="1"/>
    <col min="7" max="7" width="11.7109375" bestFit="1" customWidth="1"/>
  </cols>
  <sheetData>
    <row r="1" spans="1:2" ht="63.75" customHeight="1" thickBot="1">
      <c r="A1" s="15" t="s">
        <v>6</v>
      </c>
      <c r="B1" s="16"/>
    </row>
    <row r="2" spans="1:2" ht="15.75" thickBot="1">
      <c r="A2" s="4" t="s">
        <v>1</v>
      </c>
      <c r="B2" s="5">
        <v>5150933.8499999996</v>
      </c>
    </row>
    <row r="3" spans="1:2" ht="15.75" thickBot="1">
      <c r="A3" s="6" t="s">
        <v>2</v>
      </c>
      <c r="B3" s="5">
        <v>819515.08</v>
      </c>
    </row>
    <row r="4" spans="1:2">
      <c r="A4" s="8" t="s">
        <v>0</v>
      </c>
      <c r="B4" s="5">
        <f>+B2+B3</f>
        <v>5970448.9299999997</v>
      </c>
    </row>
    <row r="5" spans="1:2" ht="27" thickBot="1">
      <c r="A5" s="11" t="s">
        <v>5</v>
      </c>
      <c r="B5" s="12">
        <f>+B3/B4</f>
        <v>0.13726188593325761</v>
      </c>
    </row>
  </sheetData>
  <mergeCells count="1">
    <mergeCell ref="A1:B1"/>
  </mergeCell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</vt:i4>
      </vt:variant>
    </vt:vector>
  </HeadingPairs>
  <TitlesOfParts>
    <vt:vector size="7" baseType="lpstr">
      <vt:lpstr>2024</vt:lpstr>
      <vt:lpstr>2023</vt:lpstr>
      <vt:lpstr>2022 </vt:lpstr>
      <vt:lpstr>2021</vt:lpstr>
      <vt:lpstr>2020</vt:lpstr>
      <vt:lpstr>2019</vt:lpstr>
      <vt:lpstr>'2021'!OLE_LINK1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2025-03-18T13:29:27Z</dcterms:modified>
</cp:coreProperties>
</file>